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指導者部員登録" sheetId="1" r:id="rId1"/>
    <sheet name="高校名一覧" sheetId="2" r:id="rId2"/>
  </sheets>
  <definedNames>
    <definedName name="_xlnm.Print_Area" localSheetId="0">'指導者部員登録'!$A$1:$I$120</definedName>
  </definedNames>
  <calcPr fullCalcOnLoad="1"/>
</workbook>
</file>

<file path=xl/sharedStrings.xml><?xml version="1.0" encoding="utf-8"?>
<sst xmlns="http://schemas.openxmlformats.org/spreadsheetml/2006/main" count="263" uniqueCount="167">
  <si>
    <t>学年</t>
  </si>
  <si>
    <t>学校名</t>
  </si>
  <si>
    <t>No</t>
  </si>
  <si>
    <t>段位</t>
  </si>
  <si>
    <t>生徒氏名</t>
  </si>
  <si>
    <t>性別</t>
  </si>
  <si>
    <t>部活動指導者名</t>
  </si>
  <si>
    <t>部との関係</t>
  </si>
  <si>
    <t>称号</t>
  </si>
  <si>
    <t>年齢</t>
  </si>
  <si>
    <t>※部活動（同好会）の指導者と部員全員をご記入ください。</t>
  </si>
  <si>
    <t>男</t>
  </si>
  <si>
    <t>女</t>
  </si>
  <si>
    <t>１．部との関係</t>
  </si>
  <si>
    <t>顧問</t>
  </si>
  <si>
    <t>教員</t>
  </si>
  <si>
    <t>師範</t>
  </si>
  <si>
    <t>コーチ</t>
  </si>
  <si>
    <t>その他</t>
  </si>
  <si>
    <t>合計</t>
  </si>
  <si>
    <t>２．性別</t>
  </si>
  <si>
    <t>男性</t>
  </si>
  <si>
    <t>女性</t>
  </si>
  <si>
    <t>３．称号</t>
  </si>
  <si>
    <t>錬士</t>
  </si>
  <si>
    <t>教士</t>
  </si>
  <si>
    <t>範士</t>
  </si>
  <si>
    <t>４．段位</t>
  </si>
  <si>
    <t>四段以下</t>
  </si>
  <si>
    <t>五段</t>
  </si>
  <si>
    <t>六段</t>
  </si>
  <si>
    <t>七段</t>
  </si>
  <si>
    <t>八段</t>
  </si>
  <si>
    <t>５．年齢層</t>
  </si>
  <si>
    <t>６．（財）全剣連社会体育指導員資格取得人数</t>
  </si>
  <si>
    <t>人</t>
  </si>
  <si>
    <t>有</t>
  </si>
  <si>
    <t>全日制</t>
  </si>
  <si>
    <t>男女別</t>
  </si>
  <si>
    <t>１年</t>
  </si>
  <si>
    <t>２年</t>
  </si>
  <si>
    <t>３年</t>
  </si>
  <si>
    <t>無</t>
  </si>
  <si>
    <t>一級</t>
  </si>
  <si>
    <t>初段</t>
  </si>
  <si>
    <t>二段</t>
  </si>
  <si>
    <t>三段</t>
  </si>
  <si>
    <t>1男無</t>
  </si>
  <si>
    <t>1女無</t>
  </si>
  <si>
    <t>1男一級</t>
  </si>
  <si>
    <t>1男初段</t>
  </si>
  <si>
    <t>1男二段</t>
  </si>
  <si>
    <t>1男三段</t>
  </si>
  <si>
    <t>2男無</t>
  </si>
  <si>
    <t>2男一級</t>
  </si>
  <si>
    <t>2男初段</t>
  </si>
  <si>
    <t>2男二段</t>
  </si>
  <si>
    <t>2男三段</t>
  </si>
  <si>
    <t>3男無</t>
  </si>
  <si>
    <t>3男一級</t>
  </si>
  <si>
    <t>3男初段</t>
  </si>
  <si>
    <t>3男二段</t>
  </si>
  <si>
    <t>3男三段</t>
  </si>
  <si>
    <t>1女一級</t>
  </si>
  <si>
    <t>1女初段</t>
  </si>
  <si>
    <t>1女二段</t>
  </si>
  <si>
    <t>1女三段</t>
  </si>
  <si>
    <t>2女無</t>
  </si>
  <si>
    <t>2女一級</t>
  </si>
  <si>
    <t>2女初段</t>
  </si>
  <si>
    <t>2女二段</t>
  </si>
  <si>
    <t>2女三段</t>
  </si>
  <si>
    <t>3女無</t>
  </si>
  <si>
    <t>3女一級</t>
  </si>
  <si>
    <t>3女初段</t>
  </si>
  <si>
    <t>3女二段</t>
  </si>
  <si>
    <t>3女三段</t>
  </si>
  <si>
    <t>ここから下は集計用ですので何も記入しないでください。</t>
  </si>
  <si>
    <t>※部員の増減がありましたら、再度この用紙をWEB上より送信してください。</t>
  </si>
  <si>
    <t>財）全剣連社会体育
指導者資格の有無</t>
  </si>
  <si>
    <t>20歳代</t>
  </si>
  <si>
    <t>30歳代</t>
  </si>
  <si>
    <t>40歳代</t>
  </si>
  <si>
    <t>50歳代</t>
  </si>
  <si>
    <t>60歳代</t>
  </si>
  <si>
    <t>栃木県高体連剣道専門部指導者・部員登録用紙</t>
  </si>
  <si>
    <t>1001宇都宮高等学校</t>
  </si>
  <si>
    <t>1002宇都宮東高等学校</t>
  </si>
  <si>
    <t>1003宇都宮南高等学校</t>
  </si>
  <si>
    <t>1004宇都宮北高等学校</t>
  </si>
  <si>
    <t>1005宇都宮清陵高等学校</t>
  </si>
  <si>
    <t>1006宇都宮女子高等学校</t>
  </si>
  <si>
    <t>1007宇都宮中央女子高等学校</t>
  </si>
  <si>
    <t>1008宇都宮白楊高等学校</t>
  </si>
  <si>
    <t>1009宇都宮工業高等学校</t>
  </si>
  <si>
    <t>1010宇都宮商業高等学校</t>
  </si>
  <si>
    <t>1011鹿沼高等学校</t>
  </si>
  <si>
    <t>1012鹿沼東高等学校</t>
  </si>
  <si>
    <t>1013鹿沼南高等学校</t>
  </si>
  <si>
    <t>1014鹿沼商工高等学校</t>
  </si>
  <si>
    <t>1015今市高等学校</t>
  </si>
  <si>
    <t>1016今市工業高等学校</t>
  </si>
  <si>
    <t>1017日光明峰高等学校</t>
  </si>
  <si>
    <t>1018上三川高等学校</t>
  </si>
  <si>
    <t>1019石橋高等学校</t>
  </si>
  <si>
    <t>1020真岡高等学校</t>
  </si>
  <si>
    <t>1021真岡女子高等学校</t>
  </si>
  <si>
    <t>1022真岡北陵高等学校</t>
  </si>
  <si>
    <t>1023真岡工業高校</t>
  </si>
  <si>
    <t>1024益子芳星高等学校</t>
  </si>
  <si>
    <t>1025茂木高等学校</t>
  </si>
  <si>
    <t>1026作新学院高等学校</t>
  </si>
  <si>
    <t>1027文星芸術大学附属高等学校</t>
  </si>
  <si>
    <t>1028宇都宮文星女子高等学校</t>
  </si>
  <si>
    <t>1029宇都宮短期大学附属高校</t>
  </si>
  <si>
    <t>1030宇都宮海星女子学院高等学校</t>
  </si>
  <si>
    <t>2001小山高等学校</t>
  </si>
  <si>
    <t>2002小山南高等学校</t>
  </si>
  <si>
    <t>2003小山西高等学校</t>
  </si>
  <si>
    <t>2004小山北桜</t>
  </si>
  <si>
    <t>2005小山城南高等学校</t>
  </si>
  <si>
    <t>2006栃木高等学校</t>
  </si>
  <si>
    <t>2007栃木女子高等学校</t>
  </si>
  <si>
    <t>2008栃木農業高等学校</t>
  </si>
  <si>
    <t>2009栃木工業高等学校</t>
  </si>
  <si>
    <t>2010栃木商業高等学校</t>
  </si>
  <si>
    <t>2011学悠館高等学校</t>
  </si>
  <si>
    <t>2012栃木翔南高等学校</t>
  </si>
  <si>
    <t>2013壬生高等学校</t>
  </si>
  <si>
    <t>2014佐野高等学校</t>
  </si>
  <si>
    <t>2015佐野女子高等学校・佐野東高等学校</t>
  </si>
  <si>
    <t>2016佐野松桜高等学校・佐野松陽高等学校</t>
  </si>
  <si>
    <t>2017田沼高等学校</t>
  </si>
  <si>
    <t>2018足利高等学校</t>
  </si>
  <si>
    <t>2019足利南校等学校</t>
  </si>
  <si>
    <t>2020足利女子高等学校</t>
  </si>
  <si>
    <t>2021足利工業高等学校</t>
  </si>
  <si>
    <t>2022足利清風高等学校</t>
  </si>
  <si>
    <t>2023國學院大學栃木高等学校</t>
  </si>
  <si>
    <t>2024佐野清澄高等学校</t>
  </si>
  <si>
    <t>2025佐野日本大学高等学校</t>
  </si>
  <si>
    <t>2026青藍泰斗高等学校</t>
  </si>
  <si>
    <t>2027足利短期大学附属高等学校</t>
  </si>
  <si>
    <t>2028足利工業大学附属高等学校</t>
  </si>
  <si>
    <t>2029白鴎大学足利高等学校</t>
  </si>
  <si>
    <t>2030小山工業高等専門学校</t>
  </si>
  <si>
    <t>3001烏山高等学校</t>
  </si>
  <si>
    <t>3002馬頭高等学校</t>
  </si>
  <si>
    <t>3003大田原高等学校</t>
  </si>
  <si>
    <t>3004大田原女子高等学校</t>
  </si>
  <si>
    <t>3005黒羽高等学校</t>
  </si>
  <si>
    <t>3006那須拓陽高等学校</t>
  </si>
  <si>
    <t>3007那須清峰高等学校</t>
  </si>
  <si>
    <t>3008那須高等学校</t>
  </si>
  <si>
    <t>3009黒磯高等学校</t>
  </si>
  <si>
    <t>3010黒磯南高等学校</t>
  </si>
  <si>
    <t>3011矢板高等学校</t>
  </si>
  <si>
    <t>3012矢板東高等学校</t>
  </si>
  <si>
    <t>3013塩谷高等学校</t>
  </si>
  <si>
    <t>3014高根沢高等学校</t>
  </si>
  <si>
    <t>3015さくら清修高等学校</t>
  </si>
  <si>
    <t>3016矢板中央高等学校</t>
  </si>
  <si>
    <t>3017那須高原海城高等学校</t>
  </si>
  <si>
    <t>3018幸福の科学学園高等学校</t>
  </si>
  <si>
    <t>高校名</t>
  </si>
  <si>
    <t>2015佐野東高等学校</t>
  </si>
  <si>
    <t>教科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</si>
</sst>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43"/>
      <name val="ＭＳ Ｐゴシック"/>
      <family val="3"/>
    </font>
    <font>
      <sz val="20"/>
      <name val="HGS明朝E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19</xdr:row>
      <xdr:rowOff>142875</xdr:rowOff>
    </xdr:from>
    <xdr:to>
      <xdr:col>8</xdr:col>
      <xdr:colOff>800100</xdr:colOff>
      <xdr:row>23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4248150" y="4448175"/>
          <a:ext cx="2428875" cy="752475"/>
          <a:chOff x="392" y="440"/>
          <a:chExt cx="255" cy="79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9</xdr:col>
      <xdr:colOff>57150</xdr:colOff>
      <xdr:row>8</xdr:row>
      <xdr:rowOff>200025</xdr:rowOff>
    </xdr:from>
    <xdr:to>
      <xdr:col>13</xdr:col>
      <xdr:colOff>276225</xdr:colOff>
      <xdr:row>12</xdr:row>
      <xdr:rowOff>114300</xdr:rowOff>
    </xdr:to>
    <xdr:grpSp>
      <xdr:nvGrpSpPr>
        <xdr:cNvPr id="5" name="Group 11"/>
        <xdr:cNvGrpSpPr>
          <a:grpSpLocks/>
        </xdr:cNvGrpSpPr>
      </xdr:nvGrpSpPr>
      <xdr:grpSpPr>
        <a:xfrm>
          <a:off x="7181850" y="2238375"/>
          <a:ext cx="2428875" cy="752475"/>
          <a:chOff x="392" y="440"/>
          <a:chExt cx="255" cy="79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10</xdr:col>
      <xdr:colOff>28575</xdr:colOff>
      <xdr:row>12</xdr:row>
      <xdr:rowOff>0</xdr:rowOff>
    </xdr:from>
    <xdr:to>
      <xdr:col>17</xdr:col>
      <xdr:colOff>428625</xdr:colOff>
      <xdr:row>23</xdr:row>
      <xdr:rowOff>114300</xdr:rowOff>
    </xdr:to>
    <xdr:grpSp>
      <xdr:nvGrpSpPr>
        <xdr:cNvPr id="9" name="Group 25"/>
        <xdr:cNvGrpSpPr>
          <a:grpSpLocks/>
        </xdr:cNvGrpSpPr>
      </xdr:nvGrpSpPr>
      <xdr:grpSpPr>
        <a:xfrm>
          <a:off x="7753350" y="2876550"/>
          <a:ext cx="4752975" cy="2381250"/>
          <a:chOff x="715" y="302"/>
          <a:chExt cx="499" cy="250"/>
        </a:xfrm>
        <a:solidFill>
          <a:srgbClr val="FFFFFF"/>
        </a:solidFill>
      </xdr:grpSpPr>
      <xdr:pic>
        <xdr:nvPicPr>
          <xdr:cNvPr id="10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5" y="331"/>
            <a:ext cx="275" cy="221"/>
          </a:xfrm>
          <a:prstGeom prst="rect">
            <a:avLst/>
          </a:prstGeom>
          <a:noFill/>
          <a:ln w="25400" cmpd="sng">
            <a:solidFill>
              <a:srgbClr val="333333"/>
            </a:solidFill>
            <a:headEnd type="none"/>
            <a:tailEnd type="none"/>
          </a:ln>
        </xdr:spPr>
      </xdr:pic>
      <xdr:sp>
        <xdr:nvSpPr>
          <xdr:cNvPr id="11" name="Oval 21"/>
          <xdr:cNvSpPr>
            <a:spLocks/>
          </xdr:cNvSpPr>
        </xdr:nvSpPr>
        <xdr:spPr>
          <a:xfrm>
            <a:off x="819" y="381"/>
            <a:ext cx="30" cy="34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3"/>
          <xdr:cNvSpPr>
            <a:spLocks/>
          </xdr:cNvSpPr>
        </xdr:nvSpPr>
        <xdr:spPr>
          <a:xfrm flipH="1">
            <a:off x="846" y="315"/>
            <a:ext cx="104" cy="75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24"/>
          <xdr:cNvSpPr txBox="1">
            <a:spLocks noChangeArrowheads="1"/>
          </xdr:cNvSpPr>
        </xdr:nvSpPr>
        <xdr:spPr>
          <a:xfrm>
            <a:off x="950" y="302"/>
            <a:ext cx="26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リストはこれをクリックすると出てきます</a:t>
            </a:r>
          </a:p>
        </xdr:txBody>
      </xdr:sp>
    </xdr:grpSp>
    <xdr:clientData/>
  </xdr:twoCellAnchor>
  <xdr:twoCellAnchor>
    <xdr:from>
      <xdr:col>9</xdr:col>
      <xdr:colOff>257175</xdr:colOff>
      <xdr:row>4</xdr:row>
      <xdr:rowOff>19050</xdr:rowOff>
    </xdr:from>
    <xdr:to>
      <xdr:col>15</xdr:col>
      <xdr:colOff>666750</xdr:colOff>
      <xdr:row>7</xdr:row>
      <xdr:rowOff>28575</xdr:rowOff>
    </xdr:to>
    <xdr:grpSp>
      <xdr:nvGrpSpPr>
        <xdr:cNvPr id="14" name="Group 34"/>
        <xdr:cNvGrpSpPr>
          <a:grpSpLocks/>
        </xdr:cNvGrpSpPr>
      </xdr:nvGrpSpPr>
      <xdr:grpSpPr>
        <a:xfrm>
          <a:off x="7381875" y="914400"/>
          <a:ext cx="3990975" cy="752475"/>
          <a:chOff x="392" y="440"/>
          <a:chExt cx="255" cy="79"/>
        </a:xfrm>
        <a:solidFill>
          <a:srgbClr val="FFFFFF"/>
        </a:solidFill>
      </xdr:grpSpPr>
      <xdr:sp>
        <xdr:nvSpPr>
          <xdr:cNvPr id="15" name="AutoShape 35"/>
          <xdr:cNvSpPr>
            <a:spLocks/>
          </xdr:cNvSpPr>
        </xdr:nvSpPr>
        <xdr:spPr>
          <a:xfrm rot="5400000">
            <a:off x="394" y="455"/>
            <a:ext cx="53" cy="57"/>
          </a:xfrm>
          <a:prstGeom prst="down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36"/>
          <xdr:cNvSpPr>
            <a:spLocks/>
          </xdr:cNvSpPr>
        </xdr:nvSpPr>
        <xdr:spPr>
          <a:xfrm>
            <a:off x="439" y="440"/>
            <a:ext cx="208" cy="7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0"/>
  <sheetViews>
    <sheetView tabSelected="1" zoomScalePageLayoutView="0" workbookViewId="0" topLeftCell="A1">
      <selection activeCell="F9" sqref="F9:F18"/>
    </sheetView>
  </sheetViews>
  <sheetFormatPr defaultColWidth="9.00390625" defaultRowHeight="13.5"/>
  <cols>
    <col min="1" max="1" width="8.25390625" style="0" customWidth="1"/>
    <col min="2" max="2" width="16.25390625" style="0" customWidth="1"/>
    <col min="3" max="3" width="10.25390625" style="0" customWidth="1"/>
    <col min="4" max="6" width="8.875" style="0" customWidth="1"/>
    <col min="7" max="8" width="7.875" style="0" customWidth="1"/>
    <col min="9" max="9" width="16.375" style="0" customWidth="1"/>
    <col min="10" max="10" width="7.875" style="0" customWidth="1"/>
    <col min="11" max="11" width="3.125" style="0" customWidth="1"/>
    <col min="20" max="20" width="7.125" style="0" bestFit="1" customWidth="1"/>
    <col min="21" max="21" width="4.75390625" style="0" bestFit="1" customWidth="1"/>
    <col min="22" max="25" width="5.25390625" style="0" bestFit="1" customWidth="1"/>
    <col min="26" max="26" width="4.75390625" style="0" bestFit="1" customWidth="1"/>
    <col min="27" max="30" width="5.25390625" style="0" bestFit="1" customWidth="1"/>
    <col min="31" max="31" width="4.75390625" style="0" bestFit="1" customWidth="1"/>
    <col min="32" max="35" width="5.25390625" style="0" bestFit="1" customWidth="1"/>
  </cols>
  <sheetData>
    <row r="1" ht="24">
      <c r="A1" s="19" t="s">
        <v>85</v>
      </c>
    </row>
    <row r="2" ht="14.25">
      <c r="A2" s="5"/>
    </row>
    <row r="3" ht="14.25">
      <c r="A3" s="5" t="s">
        <v>10</v>
      </c>
    </row>
    <row r="4" ht="18" customHeight="1">
      <c r="A4" s="5" t="s">
        <v>78</v>
      </c>
    </row>
    <row r="5" spans="1:9" ht="17.25">
      <c r="A5" s="4"/>
      <c r="B5" s="4"/>
      <c r="C5" s="4"/>
      <c r="D5" s="4"/>
      <c r="E5" s="4"/>
      <c r="F5" s="4"/>
      <c r="G5" s="4"/>
      <c r="H5" s="4"/>
      <c r="I5" s="4"/>
    </row>
    <row r="6" spans="1:9" ht="27.75" customHeight="1">
      <c r="A6" s="31" t="s">
        <v>1</v>
      </c>
      <c r="B6" s="31"/>
      <c r="C6" s="32"/>
      <c r="D6" s="32"/>
      <c r="E6" s="32"/>
      <c r="F6" s="32"/>
      <c r="G6" s="32"/>
      <c r="H6" s="32"/>
      <c r="I6" s="32"/>
    </row>
    <row r="8" spans="1:10" ht="31.5" customHeight="1">
      <c r="A8" s="20" t="s">
        <v>2</v>
      </c>
      <c r="B8" s="20" t="s">
        <v>6</v>
      </c>
      <c r="C8" s="20" t="s">
        <v>7</v>
      </c>
      <c r="D8" s="21" t="s">
        <v>5</v>
      </c>
      <c r="E8" s="21" t="s">
        <v>3</v>
      </c>
      <c r="F8" s="21" t="s">
        <v>166</v>
      </c>
      <c r="G8" s="20" t="s">
        <v>8</v>
      </c>
      <c r="H8" s="20" t="s">
        <v>9</v>
      </c>
      <c r="I8" s="22" t="s">
        <v>79</v>
      </c>
      <c r="J8" s="2"/>
    </row>
    <row r="9" spans="1:11" ht="16.5" customHeight="1">
      <c r="A9" s="20">
        <v>1</v>
      </c>
      <c r="B9" s="12"/>
      <c r="C9" s="12"/>
      <c r="D9" s="12"/>
      <c r="E9" s="12"/>
      <c r="F9" s="12"/>
      <c r="G9" s="12"/>
      <c r="H9" s="12"/>
      <c r="I9" s="12"/>
      <c r="J9" s="1"/>
      <c r="K9" s="6"/>
    </row>
    <row r="10" spans="1:11" ht="16.5" customHeight="1">
      <c r="A10" s="20">
        <v>2</v>
      </c>
      <c r="B10" s="12"/>
      <c r="C10" s="12"/>
      <c r="D10" s="12"/>
      <c r="E10" s="12"/>
      <c r="F10" s="12"/>
      <c r="G10" s="12"/>
      <c r="H10" s="12"/>
      <c r="I10" s="12"/>
      <c r="J10" s="1"/>
      <c r="K10" s="6"/>
    </row>
    <row r="11" spans="1:11" ht="16.5" customHeight="1">
      <c r="A11" s="20">
        <v>3</v>
      </c>
      <c r="B11" s="12"/>
      <c r="C11" s="12"/>
      <c r="D11" s="12"/>
      <c r="E11" s="12"/>
      <c r="F11" s="12"/>
      <c r="G11" s="12"/>
      <c r="H11" s="12"/>
      <c r="I11" s="12"/>
      <c r="J11" s="1"/>
      <c r="K11" s="6"/>
    </row>
    <row r="12" spans="1:11" ht="16.5" customHeight="1">
      <c r="A12" s="20">
        <v>4</v>
      </c>
      <c r="B12" s="12"/>
      <c r="C12" s="12"/>
      <c r="D12" s="12"/>
      <c r="E12" s="12"/>
      <c r="F12" s="12"/>
      <c r="G12" s="12"/>
      <c r="H12" s="12"/>
      <c r="I12" s="12"/>
      <c r="J12" s="2"/>
      <c r="K12" s="6"/>
    </row>
    <row r="13" spans="1:11" ht="16.5" customHeight="1">
      <c r="A13" s="20">
        <v>5</v>
      </c>
      <c r="B13" s="12"/>
      <c r="C13" s="12"/>
      <c r="D13" s="12"/>
      <c r="E13" s="12"/>
      <c r="F13" s="12"/>
      <c r="G13" s="12"/>
      <c r="H13" s="12"/>
      <c r="I13" s="12"/>
      <c r="J13" s="2"/>
      <c r="K13" s="7"/>
    </row>
    <row r="14" spans="1:10" ht="16.5" customHeight="1">
      <c r="A14" s="20">
        <v>6</v>
      </c>
      <c r="B14" s="12"/>
      <c r="C14" s="12"/>
      <c r="D14" s="12"/>
      <c r="E14" s="12"/>
      <c r="F14" s="12"/>
      <c r="G14" s="12"/>
      <c r="H14" s="12"/>
      <c r="I14" s="12"/>
      <c r="J14" s="1"/>
    </row>
    <row r="15" spans="1:10" ht="16.5" customHeight="1">
      <c r="A15" s="20">
        <v>7</v>
      </c>
      <c r="B15" s="12"/>
      <c r="C15" s="12"/>
      <c r="D15" s="12"/>
      <c r="E15" s="12"/>
      <c r="F15" s="12"/>
      <c r="G15" s="12"/>
      <c r="H15" s="12"/>
      <c r="I15" s="12"/>
      <c r="J15" s="1"/>
    </row>
    <row r="16" spans="1:10" ht="16.5" customHeight="1">
      <c r="A16" s="20">
        <v>8</v>
      </c>
      <c r="B16" s="12"/>
      <c r="C16" s="12"/>
      <c r="D16" s="12"/>
      <c r="E16" s="12"/>
      <c r="F16" s="12"/>
      <c r="G16" s="12"/>
      <c r="H16" s="12"/>
      <c r="I16" s="12"/>
      <c r="J16" s="1"/>
    </row>
    <row r="17" spans="1:10" ht="16.5" customHeight="1">
      <c r="A17" s="20">
        <v>9</v>
      </c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6.5" customHeight="1">
      <c r="A18" s="20">
        <v>10</v>
      </c>
      <c r="B18" s="12"/>
      <c r="C18" s="12"/>
      <c r="D18" s="12"/>
      <c r="E18" s="12"/>
      <c r="F18" s="12"/>
      <c r="G18" s="12"/>
      <c r="H18" s="12"/>
      <c r="I18" s="12"/>
      <c r="J18" s="2"/>
    </row>
    <row r="20" spans="1:11" ht="16.5" customHeight="1">
      <c r="A20" s="20" t="s">
        <v>2</v>
      </c>
      <c r="B20" s="20" t="s">
        <v>4</v>
      </c>
      <c r="C20" s="21" t="s">
        <v>0</v>
      </c>
      <c r="D20" s="21" t="s">
        <v>5</v>
      </c>
      <c r="E20" s="21" t="s">
        <v>3</v>
      </c>
      <c r="F20" s="24"/>
      <c r="G20" s="1"/>
      <c r="H20" s="1"/>
      <c r="I20" s="1"/>
      <c r="J20" s="3"/>
      <c r="K20" s="2"/>
    </row>
    <row r="21" spans="1:6" ht="16.5" customHeight="1">
      <c r="A21" s="20">
        <v>1</v>
      </c>
      <c r="B21" s="16"/>
      <c r="C21" s="17"/>
      <c r="D21" s="17"/>
      <c r="E21" s="17"/>
      <c r="F21" s="3"/>
    </row>
    <row r="22" spans="1:6" ht="16.5" customHeight="1">
      <c r="A22" s="20">
        <v>2</v>
      </c>
      <c r="B22" s="16"/>
      <c r="C22" s="17"/>
      <c r="D22" s="17"/>
      <c r="E22" s="17"/>
      <c r="F22" s="3"/>
    </row>
    <row r="23" spans="1:6" ht="16.5" customHeight="1">
      <c r="A23" s="20">
        <v>3</v>
      </c>
      <c r="B23" s="16"/>
      <c r="C23" s="17"/>
      <c r="D23" s="17"/>
      <c r="E23" s="17"/>
      <c r="F23" s="3"/>
    </row>
    <row r="24" spans="1:6" ht="16.5" customHeight="1">
      <c r="A24" s="20">
        <v>4</v>
      </c>
      <c r="B24" s="16"/>
      <c r="C24" s="17"/>
      <c r="D24" s="17"/>
      <c r="E24" s="17"/>
      <c r="F24" s="3"/>
    </row>
    <row r="25" spans="1:6" ht="16.5" customHeight="1">
      <c r="A25" s="20">
        <v>5</v>
      </c>
      <c r="B25" s="16"/>
      <c r="C25" s="17"/>
      <c r="D25" s="17"/>
      <c r="E25" s="17"/>
      <c r="F25" s="3"/>
    </row>
    <row r="26" spans="1:6" ht="16.5" customHeight="1">
      <c r="A26" s="20">
        <v>6</v>
      </c>
      <c r="B26" s="16"/>
      <c r="C26" s="17"/>
      <c r="D26" s="17"/>
      <c r="E26" s="17"/>
      <c r="F26" s="3"/>
    </row>
    <row r="27" spans="1:6" ht="16.5" customHeight="1">
      <c r="A27" s="20">
        <v>7</v>
      </c>
      <c r="B27" s="16"/>
      <c r="C27" s="17"/>
      <c r="D27" s="17"/>
      <c r="E27" s="17"/>
      <c r="F27" s="3"/>
    </row>
    <row r="28" spans="1:6" ht="16.5" customHeight="1">
      <c r="A28" s="20">
        <v>8</v>
      </c>
      <c r="B28" s="16"/>
      <c r="C28" s="17"/>
      <c r="D28" s="17"/>
      <c r="E28" s="17"/>
      <c r="F28" s="3"/>
    </row>
    <row r="29" spans="1:6" ht="16.5" customHeight="1">
      <c r="A29" s="20">
        <v>9</v>
      </c>
      <c r="B29" s="16"/>
      <c r="C29" s="17"/>
      <c r="D29" s="17"/>
      <c r="E29" s="17"/>
      <c r="F29" s="3"/>
    </row>
    <row r="30" spans="1:6" ht="16.5" customHeight="1">
      <c r="A30" s="20">
        <v>10</v>
      </c>
      <c r="B30" s="16"/>
      <c r="C30" s="17"/>
      <c r="D30" s="17"/>
      <c r="E30" s="17"/>
      <c r="F30" s="3"/>
    </row>
    <row r="31" spans="1:6" ht="16.5" customHeight="1">
      <c r="A31" s="20">
        <v>11</v>
      </c>
      <c r="B31" s="16"/>
      <c r="C31" s="17"/>
      <c r="D31" s="17"/>
      <c r="E31" s="17"/>
      <c r="F31" s="3"/>
    </row>
    <row r="32" spans="1:6" ht="16.5" customHeight="1">
      <c r="A32" s="20">
        <v>12</v>
      </c>
      <c r="B32" s="16"/>
      <c r="C32" s="17"/>
      <c r="D32" s="17"/>
      <c r="E32" s="17"/>
      <c r="F32" s="3"/>
    </row>
    <row r="33" spans="1:6" ht="16.5" customHeight="1">
      <c r="A33" s="20">
        <v>13</v>
      </c>
      <c r="B33" s="16"/>
      <c r="C33" s="17"/>
      <c r="D33" s="17"/>
      <c r="E33" s="17"/>
      <c r="F33" s="3"/>
    </row>
    <row r="34" spans="1:6" ht="16.5" customHeight="1">
      <c r="A34" s="20">
        <v>14</v>
      </c>
      <c r="B34" s="16"/>
      <c r="C34" s="17"/>
      <c r="D34" s="17"/>
      <c r="E34" s="17"/>
      <c r="F34" s="3"/>
    </row>
    <row r="35" spans="1:6" ht="16.5" customHeight="1">
      <c r="A35" s="20">
        <v>15</v>
      </c>
      <c r="B35" s="16"/>
      <c r="C35" s="17"/>
      <c r="D35" s="17"/>
      <c r="E35" s="17"/>
      <c r="F35" s="3"/>
    </row>
    <row r="36" spans="1:6" ht="16.5" customHeight="1">
      <c r="A36" s="20">
        <v>16</v>
      </c>
      <c r="B36" s="16"/>
      <c r="C36" s="17"/>
      <c r="D36" s="17"/>
      <c r="E36" s="17"/>
      <c r="F36" s="3"/>
    </row>
    <row r="37" spans="1:6" ht="16.5" customHeight="1">
      <c r="A37" s="20">
        <v>17</v>
      </c>
      <c r="B37" s="16"/>
      <c r="C37" s="17"/>
      <c r="D37" s="17"/>
      <c r="E37" s="17"/>
      <c r="F37" s="3"/>
    </row>
    <row r="38" spans="1:6" ht="16.5" customHeight="1">
      <c r="A38" s="20">
        <v>18</v>
      </c>
      <c r="B38" s="16"/>
      <c r="C38" s="17"/>
      <c r="D38" s="17"/>
      <c r="E38" s="17"/>
      <c r="F38" s="3"/>
    </row>
    <row r="39" spans="1:6" ht="16.5" customHeight="1">
      <c r="A39" s="20">
        <v>19</v>
      </c>
      <c r="B39" s="16"/>
      <c r="C39" s="17"/>
      <c r="D39" s="17"/>
      <c r="E39" s="17"/>
      <c r="F39" s="3"/>
    </row>
    <row r="40" spans="1:6" ht="16.5" customHeight="1">
      <c r="A40" s="20">
        <v>20</v>
      </c>
      <c r="B40" s="16"/>
      <c r="C40" s="17"/>
      <c r="D40" s="17"/>
      <c r="E40" s="17"/>
      <c r="F40" s="3"/>
    </row>
    <row r="41" spans="1:6" ht="16.5" customHeight="1">
      <c r="A41" s="20">
        <v>21</v>
      </c>
      <c r="B41" s="16"/>
      <c r="C41" s="17"/>
      <c r="D41" s="17"/>
      <c r="E41" s="17"/>
      <c r="F41" s="3"/>
    </row>
    <row r="42" spans="1:6" ht="16.5" customHeight="1">
      <c r="A42" s="20">
        <v>22</v>
      </c>
      <c r="B42" s="16"/>
      <c r="C42" s="17"/>
      <c r="D42" s="17"/>
      <c r="E42" s="17"/>
      <c r="F42" s="3"/>
    </row>
    <row r="43" spans="1:6" ht="16.5" customHeight="1">
      <c r="A43" s="20">
        <v>23</v>
      </c>
      <c r="B43" s="16"/>
      <c r="C43" s="17"/>
      <c r="D43" s="17"/>
      <c r="E43" s="17"/>
      <c r="F43" s="3"/>
    </row>
    <row r="44" spans="1:6" ht="16.5" customHeight="1">
      <c r="A44" s="20">
        <v>24</v>
      </c>
      <c r="B44" s="16"/>
      <c r="C44" s="17"/>
      <c r="D44" s="17"/>
      <c r="E44" s="17"/>
      <c r="F44" s="3"/>
    </row>
    <row r="45" spans="1:6" ht="16.5" customHeight="1">
      <c r="A45" s="20">
        <v>25</v>
      </c>
      <c r="B45" s="16"/>
      <c r="C45" s="17"/>
      <c r="D45" s="17"/>
      <c r="E45" s="17"/>
      <c r="F45" s="3"/>
    </row>
    <row r="46" spans="1:6" ht="16.5" customHeight="1">
      <c r="A46" s="20">
        <v>26</v>
      </c>
      <c r="B46" s="16"/>
      <c r="C46" s="17"/>
      <c r="D46" s="17"/>
      <c r="E46" s="17"/>
      <c r="F46" s="3"/>
    </row>
    <row r="47" spans="1:6" ht="16.5" customHeight="1">
      <c r="A47" s="20">
        <v>27</v>
      </c>
      <c r="B47" s="16"/>
      <c r="C47" s="17"/>
      <c r="D47" s="17"/>
      <c r="E47" s="17"/>
      <c r="F47" s="3"/>
    </row>
    <row r="48" spans="1:6" ht="16.5" customHeight="1">
      <c r="A48" s="20">
        <v>28</v>
      </c>
      <c r="B48" s="16"/>
      <c r="C48" s="17"/>
      <c r="D48" s="17"/>
      <c r="E48" s="17"/>
      <c r="F48" s="3"/>
    </row>
    <row r="49" spans="1:6" ht="16.5" customHeight="1">
      <c r="A49" s="20">
        <v>29</v>
      </c>
      <c r="B49" s="16"/>
      <c r="C49" s="17"/>
      <c r="D49" s="17"/>
      <c r="E49" s="17"/>
      <c r="F49" s="3"/>
    </row>
    <row r="50" spans="1:6" ht="16.5" customHeight="1">
      <c r="A50" s="20">
        <v>30</v>
      </c>
      <c r="B50" s="16"/>
      <c r="C50" s="17"/>
      <c r="D50" s="17"/>
      <c r="E50" s="17"/>
      <c r="F50" s="3"/>
    </row>
    <row r="51" spans="1:6" ht="16.5" customHeight="1">
      <c r="A51" s="20">
        <v>31</v>
      </c>
      <c r="B51" s="16"/>
      <c r="C51" s="17"/>
      <c r="D51" s="17"/>
      <c r="E51" s="17"/>
      <c r="F51" s="3"/>
    </row>
    <row r="52" spans="1:6" ht="16.5" customHeight="1">
      <c r="A52" s="20">
        <v>32</v>
      </c>
      <c r="B52" s="16"/>
      <c r="C52" s="17"/>
      <c r="D52" s="17"/>
      <c r="E52" s="17"/>
      <c r="F52" s="3"/>
    </row>
    <row r="53" spans="1:6" ht="16.5" customHeight="1">
      <c r="A53" s="20">
        <v>33</v>
      </c>
      <c r="B53" s="16"/>
      <c r="C53" s="17"/>
      <c r="D53" s="17"/>
      <c r="E53" s="17"/>
      <c r="F53" s="3"/>
    </row>
    <row r="54" spans="1:6" ht="16.5" customHeight="1">
      <c r="A54" s="20">
        <v>34</v>
      </c>
      <c r="B54" s="16"/>
      <c r="C54" s="17"/>
      <c r="D54" s="17"/>
      <c r="E54" s="17"/>
      <c r="F54" s="3"/>
    </row>
    <row r="55" spans="1:6" ht="16.5" customHeight="1">
      <c r="A55" s="20">
        <v>35</v>
      </c>
      <c r="B55" s="16"/>
      <c r="C55" s="17"/>
      <c r="D55" s="17"/>
      <c r="E55" s="17"/>
      <c r="F55" s="3"/>
    </row>
    <row r="56" spans="1:6" ht="16.5" customHeight="1">
      <c r="A56" s="20">
        <v>36</v>
      </c>
      <c r="B56" s="16"/>
      <c r="C56" s="17"/>
      <c r="D56" s="17"/>
      <c r="E56" s="17"/>
      <c r="F56" s="3"/>
    </row>
    <row r="57" spans="1:6" ht="16.5" customHeight="1">
      <c r="A57" s="20">
        <v>37</v>
      </c>
      <c r="B57" s="16"/>
      <c r="C57" s="17"/>
      <c r="D57" s="17"/>
      <c r="E57" s="17"/>
      <c r="F57" s="3"/>
    </row>
    <row r="58" spans="1:6" ht="16.5" customHeight="1">
      <c r="A58" s="20">
        <v>38</v>
      </c>
      <c r="B58" s="16"/>
      <c r="C58" s="17"/>
      <c r="D58" s="17"/>
      <c r="E58" s="17"/>
      <c r="F58" s="3"/>
    </row>
    <row r="59" spans="1:6" ht="16.5" customHeight="1">
      <c r="A59" s="20">
        <v>39</v>
      </c>
      <c r="B59" s="16"/>
      <c r="C59" s="17"/>
      <c r="D59" s="17"/>
      <c r="E59" s="17"/>
      <c r="F59" s="3"/>
    </row>
    <row r="60" spans="1:6" ht="16.5" customHeight="1">
      <c r="A60" s="20">
        <v>40</v>
      </c>
      <c r="B60" s="16"/>
      <c r="C60" s="17"/>
      <c r="D60" s="17"/>
      <c r="E60" s="17"/>
      <c r="F60" s="3"/>
    </row>
    <row r="61" spans="1:6" ht="16.5" customHeight="1">
      <c r="A61" s="20">
        <v>41</v>
      </c>
      <c r="B61" s="16"/>
      <c r="C61" s="17"/>
      <c r="D61" s="17"/>
      <c r="E61" s="17"/>
      <c r="F61" s="3"/>
    </row>
    <row r="62" spans="1:6" ht="16.5" customHeight="1">
      <c r="A62" s="20">
        <v>42</v>
      </c>
      <c r="B62" s="16"/>
      <c r="C62" s="17"/>
      <c r="D62" s="17"/>
      <c r="E62" s="17"/>
      <c r="F62" s="3"/>
    </row>
    <row r="63" spans="1:6" ht="16.5" customHeight="1">
      <c r="A63" s="20">
        <v>43</v>
      </c>
      <c r="B63" s="16"/>
      <c r="C63" s="17"/>
      <c r="D63" s="17"/>
      <c r="E63" s="17"/>
      <c r="F63" s="3"/>
    </row>
    <row r="64" spans="1:6" ht="16.5" customHeight="1">
      <c r="A64" s="20">
        <v>44</v>
      </c>
      <c r="B64" s="16"/>
      <c r="C64" s="17"/>
      <c r="D64" s="17"/>
      <c r="E64" s="17"/>
      <c r="F64" s="3"/>
    </row>
    <row r="65" spans="1:6" ht="16.5" customHeight="1">
      <c r="A65" s="20">
        <v>45</v>
      </c>
      <c r="B65" s="16"/>
      <c r="C65" s="17"/>
      <c r="D65" s="17"/>
      <c r="E65" s="17"/>
      <c r="F65" s="3"/>
    </row>
    <row r="66" spans="1:6" ht="16.5" customHeight="1">
      <c r="A66" s="20">
        <v>46</v>
      </c>
      <c r="B66" s="16"/>
      <c r="C66" s="17"/>
      <c r="D66" s="17"/>
      <c r="E66" s="17"/>
      <c r="F66" s="3"/>
    </row>
    <row r="67" spans="1:6" ht="16.5" customHeight="1">
      <c r="A67" s="20">
        <v>47</v>
      </c>
      <c r="B67" s="16"/>
      <c r="C67" s="17"/>
      <c r="D67" s="17"/>
      <c r="E67" s="17"/>
      <c r="F67" s="3"/>
    </row>
    <row r="68" spans="1:6" ht="16.5" customHeight="1">
      <c r="A68" s="20">
        <v>48</v>
      </c>
      <c r="B68" s="16"/>
      <c r="C68" s="17"/>
      <c r="D68" s="17"/>
      <c r="E68" s="17"/>
      <c r="F68" s="3"/>
    </row>
    <row r="69" spans="1:6" ht="16.5" customHeight="1">
      <c r="A69" s="20">
        <v>49</v>
      </c>
      <c r="B69" s="16"/>
      <c r="C69" s="17"/>
      <c r="D69" s="17"/>
      <c r="E69" s="17"/>
      <c r="F69" s="3"/>
    </row>
    <row r="70" spans="1:6" ht="16.5" customHeight="1">
      <c r="A70" s="20">
        <v>50</v>
      </c>
      <c r="B70" s="16"/>
      <c r="C70" s="17"/>
      <c r="D70" s="17"/>
      <c r="E70" s="17"/>
      <c r="F70" s="3"/>
    </row>
    <row r="71" spans="1:37" ht="14.25">
      <c r="A71" s="20">
        <v>51</v>
      </c>
      <c r="B71" s="18"/>
      <c r="C71" s="17"/>
      <c r="D71" s="17"/>
      <c r="E71" s="17"/>
      <c r="F71" s="3"/>
      <c r="J71" s="11" t="s">
        <v>77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4.25">
      <c r="A72" s="20">
        <v>52</v>
      </c>
      <c r="B72" s="18"/>
      <c r="C72" s="17"/>
      <c r="D72" s="17"/>
      <c r="E72" s="17"/>
      <c r="F72" s="3"/>
      <c r="J72" s="11"/>
      <c r="K72" s="8"/>
      <c r="L72" s="8"/>
      <c r="M72" s="8"/>
      <c r="N72" s="8"/>
      <c r="O72" s="8"/>
      <c r="P72" s="8"/>
      <c r="Q72" s="8"/>
      <c r="R72" s="8"/>
      <c r="S72" s="28" t="s">
        <v>37</v>
      </c>
      <c r="T72" s="28" t="s">
        <v>38</v>
      </c>
      <c r="U72" s="25" t="s">
        <v>39</v>
      </c>
      <c r="V72" s="26"/>
      <c r="W72" s="26"/>
      <c r="X72" s="26"/>
      <c r="Y72" s="27"/>
      <c r="Z72" s="25" t="s">
        <v>40</v>
      </c>
      <c r="AA72" s="26"/>
      <c r="AB72" s="26"/>
      <c r="AC72" s="26"/>
      <c r="AD72" s="27"/>
      <c r="AE72" s="25" t="s">
        <v>41</v>
      </c>
      <c r="AF72" s="26"/>
      <c r="AG72" s="26"/>
      <c r="AH72" s="26"/>
      <c r="AI72" s="27"/>
      <c r="AJ72" s="8"/>
      <c r="AK72" s="14">
        <f aca="true" t="shared" si="0" ref="AK72:AK135">C21&amp;D21&amp;E21</f>
      </c>
    </row>
    <row r="73" spans="1:37" ht="14.25">
      <c r="A73" s="20">
        <v>53</v>
      </c>
      <c r="B73" s="18"/>
      <c r="C73" s="17"/>
      <c r="D73" s="17"/>
      <c r="E73" s="17"/>
      <c r="F73" s="3"/>
      <c r="J73" s="8" t="s">
        <v>13</v>
      </c>
      <c r="K73" s="8"/>
      <c r="L73" s="8"/>
      <c r="M73" s="8"/>
      <c r="N73" s="8"/>
      <c r="O73" s="8"/>
      <c r="P73" s="8"/>
      <c r="Q73" s="8"/>
      <c r="R73" s="8"/>
      <c r="S73" s="29"/>
      <c r="T73" s="30"/>
      <c r="U73" s="12" t="s">
        <v>42</v>
      </c>
      <c r="V73" s="12" t="s">
        <v>43</v>
      </c>
      <c r="W73" s="12" t="s">
        <v>44</v>
      </c>
      <c r="X73" s="12" t="s">
        <v>45</v>
      </c>
      <c r="Y73" s="12" t="s">
        <v>46</v>
      </c>
      <c r="Z73" s="12" t="s">
        <v>42</v>
      </c>
      <c r="AA73" s="12" t="s">
        <v>43</v>
      </c>
      <c r="AB73" s="12" t="s">
        <v>44</v>
      </c>
      <c r="AC73" s="12" t="s">
        <v>45</v>
      </c>
      <c r="AD73" s="12" t="s">
        <v>46</v>
      </c>
      <c r="AE73" s="12" t="s">
        <v>42</v>
      </c>
      <c r="AF73" s="12" t="s">
        <v>43</v>
      </c>
      <c r="AG73" s="12" t="s">
        <v>44</v>
      </c>
      <c r="AH73" s="12" t="s">
        <v>45</v>
      </c>
      <c r="AI73" s="12" t="s">
        <v>46</v>
      </c>
      <c r="AJ73" s="8"/>
      <c r="AK73" s="14">
        <f t="shared" si="0"/>
      </c>
    </row>
    <row r="74" spans="1:37" ht="14.25">
      <c r="A74" s="20">
        <v>54</v>
      </c>
      <c r="B74" s="18"/>
      <c r="C74" s="17"/>
      <c r="D74" s="17"/>
      <c r="E74" s="17"/>
      <c r="F74" s="3"/>
      <c r="J74" s="8"/>
      <c r="K74" s="8"/>
      <c r="L74" s="12" t="s">
        <v>14</v>
      </c>
      <c r="M74" s="12" t="s">
        <v>15</v>
      </c>
      <c r="N74" s="12" t="s">
        <v>16</v>
      </c>
      <c r="O74" s="12" t="s">
        <v>17</v>
      </c>
      <c r="P74" s="12" t="s">
        <v>18</v>
      </c>
      <c r="Q74" s="12" t="s">
        <v>19</v>
      </c>
      <c r="R74" s="8"/>
      <c r="S74" s="29"/>
      <c r="T74" s="12" t="s">
        <v>11</v>
      </c>
      <c r="U74" s="13">
        <f aca="true" t="shared" si="1" ref="U74:AI74">COUNTIF($AK$72:$AK$171,U76)</f>
        <v>0</v>
      </c>
      <c r="V74" s="13">
        <f t="shared" si="1"/>
        <v>0</v>
      </c>
      <c r="W74" s="13">
        <f t="shared" si="1"/>
        <v>0</v>
      </c>
      <c r="X74" s="13">
        <f t="shared" si="1"/>
        <v>0</v>
      </c>
      <c r="Y74" s="13">
        <f t="shared" si="1"/>
        <v>0</v>
      </c>
      <c r="Z74" s="13">
        <f t="shared" si="1"/>
        <v>0</v>
      </c>
      <c r="AA74" s="13">
        <f t="shared" si="1"/>
        <v>0</v>
      </c>
      <c r="AB74" s="13">
        <f t="shared" si="1"/>
        <v>0</v>
      </c>
      <c r="AC74" s="13">
        <f t="shared" si="1"/>
        <v>0</v>
      </c>
      <c r="AD74" s="13">
        <f t="shared" si="1"/>
        <v>0</v>
      </c>
      <c r="AE74" s="13">
        <f t="shared" si="1"/>
        <v>0</v>
      </c>
      <c r="AF74" s="13">
        <f t="shared" si="1"/>
        <v>0</v>
      </c>
      <c r="AG74" s="13">
        <f t="shared" si="1"/>
        <v>0</v>
      </c>
      <c r="AH74" s="13">
        <f t="shared" si="1"/>
        <v>0</v>
      </c>
      <c r="AI74" s="13">
        <f t="shared" si="1"/>
        <v>0</v>
      </c>
      <c r="AJ74" s="8"/>
      <c r="AK74" s="14">
        <f t="shared" si="0"/>
      </c>
    </row>
    <row r="75" spans="1:37" ht="14.25">
      <c r="A75" s="20">
        <v>55</v>
      </c>
      <c r="B75" s="18"/>
      <c r="C75" s="17"/>
      <c r="D75" s="17"/>
      <c r="E75" s="17"/>
      <c r="F75" s="3"/>
      <c r="J75" s="8"/>
      <c r="K75" s="8"/>
      <c r="L75" s="13">
        <f>COUNTIF($C$9:$C$18,L74)</f>
        <v>0</v>
      </c>
      <c r="M75" s="13">
        <f>COUNTIF($C$9:$C$18,M74)</f>
        <v>0</v>
      </c>
      <c r="N75" s="13">
        <f>COUNTIF($C$9:$C$18,N74)</f>
        <v>0</v>
      </c>
      <c r="O75" s="13">
        <f>COUNTIF($C$9:$C$18,O74)</f>
        <v>0</v>
      </c>
      <c r="P75" s="13">
        <f>COUNTIF($C$9:$C$18,P74)</f>
        <v>0</v>
      </c>
      <c r="Q75" s="13">
        <f>SUM(L75:P75)</f>
        <v>0</v>
      </c>
      <c r="R75" s="8"/>
      <c r="S75" s="30"/>
      <c r="T75" s="12" t="s">
        <v>12</v>
      </c>
      <c r="U75" s="13">
        <f aca="true" t="shared" si="2" ref="U75:AI75">COUNTIF($AK$72:$AK$171,U77)</f>
        <v>0</v>
      </c>
      <c r="V75" s="13">
        <f t="shared" si="2"/>
        <v>0</v>
      </c>
      <c r="W75" s="13">
        <f t="shared" si="2"/>
        <v>0</v>
      </c>
      <c r="X75" s="13">
        <f t="shared" si="2"/>
        <v>0</v>
      </c>
      <c r="Y75" s="13">
        <f t="shared" si="2"/>
        <v>0</v>
      </c>
      <c r="Z75" s="13">
        <f t="shared" si="2"/>
        <v>0</v>
      </c>
      <c r="AA75" s="13">
        <f t="shared" si="2"/>
        <v>0</v>
      </c>
      <c r="AB75" s="13">
        <f t="shared" si="2"/>
        <v>0</v>
      </c>
      <c r="AC75" s="13">
        <f t="shared" si="2"/>
        <v>0</v>
      </c>
      <c r="AD75" s="13">
        <f t="shared" si="2"/>
        <v>0</v>
      </c>
      <c r="AE75" s="13">
        <f t="shared" si="2"/>
        <v>0</v>
      </c>
      <c r="AF75" s="13">
        <f t="shared" si="2"/>
        <v>0</v>
      </c>
      <c r="AG75" s="13">
        <f t="shared" si="2"/>
        <v>0</v>
      </c>
      <c r="AH75" s="13">
        <f t="shared" si="2"/>
        <v>0</v>
      </c>
      <c r="AI75" s="13">
        <f t="shared" si="2"/>
        <v>0</v>
      </c>
      <c r="AJ75" s="8"/>
      <c r="AK75" s="14">
        <f t="shared" si="0"/>
      </c>
    </row>
    <row r="76" spans="1:37" ht="13.5">
      <c r="A76" s="20">
        <v>56</v>
      </c>
      <c r="B76" s="18"/>
      <c r="C76" s="17"/>
      <c r="D76" s="17"/>
      <c r="E76" s="17"/>
      <c r="F76" s="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10" t="s">
        <v>47</v>
      </c>
      <c r="V76" s="10" t="s">
        <v>49</v>
      </c>
      <c r="W76" s="10" t="s">
        <v>50</v>
      </c>
      <c r="X76" s="10" t="s">
        <v>51</v>
      </c>
      <c r="Y76" s="10" t="s">
        <v>52</v>
      </c>
      <c r="Z76" s="10" t="s">
        <v>53</v>
      </c>
      <c r="AA76" s="10" t="s">
        <v>54</v>
      </c>
      <c r="AB76" s="10" t="s">
        <v>55</v>
      </c>
      <c r="AC76" s="10" t="s">
        <v>56</v>
      </c>
      <c r="AD76" s="10" t="s">
        <v>57</v>
      </c>
      <c r="AE76" s="10" t="s">
        <v>58</v>
      </c>
      <c r="AF76" s="10" t="s">
        <v>59</v>
      </c>
      <c r="AG76" s="10" t="s">
        <v>60</v>
      </c>
      <c r="AH76" s="10" t="s">
        <v>61</v>
      </c>
      <c r="AI76" s="10" t="s">
        <v>62</v>
      </c>
      <c r="AJ76" s="10"/>
      <c r="AK76" s="14">
        <f t="shared" si="0"/>
      </c>
    </row>
    <row r="77" spans="1:37" ht="13.5">
      <c r="A77" s="20">
        <v>57</v>
      </c>
      <c r="B77" s="18"/>
      <c r="C77" s="17"/>
      <c r="D77" s="17"/>
      <c r="E77" s="17"/>
      <c r="F77" s="3"/>
      <c r="J77" s="8" t="s">
        <v>20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10" t="s">
        <v>48</v>
      </c>
      <c r="V77" s="10" t="s">
        <v>63</v>
      </c>
      <c r="W77" s="10" t="s">
        <v>64</v>
      </c>
      <c r="X77" s="10" t="s">
        <v>65</v>
      </c>
      <c r="Y77" s="10" t="s">
        <v>66</v>
      </c>
      <c r="Z77" s="10" t="s">
        <v>67</v>
      </c>
      <c r="AA77" s="10" t="s">
        <v>68</v>
      </c>
      <c r="AB77" s="10" t="s">
        <v>69</v>
      </c>
      <c r="AC77" s="10" t="s">
        <v>70</v>
      </c>
      <c r="AD77" s="10" t="s">
        <v>71</v>
      </c>
      <c r="AE77" s="10" t="s">
        <v>72</v>
      </c>
      <c r="AF77" s="10" t="s">
        <v>73</v>
      </c>
      <c r="AG77" s="10" t="s">
        <v>74</v>
      </c>
      <c r="AH77" s="10" t="s">
        <v>75</v>
      </c>
      <c r="AI77" s="10" t="s">
        <v>76</v>
      </c>
      <c r="AJ77" s="10"/>
      <c r="AK77" s="14">
        <f t="shared" si="0"/>
      </c>
    </row>
    <row r="78" spans="1:37" ht="14.25">
      <c r="A78" s="20">
        <v>58</v>
      </c>
      <c r="B78" s="18"/>
      <c r="C78" s="17"/>
      <c r="D78" s="17"/>
      <c r="E78" s="17"/>
      <c r="F78" s="3"/>
      <c r="J78" s="8"/>
      <c r="K78" s="8"/>
      <c r="L78" s="12" t="s">
        <v>21</v>
      </c>
      <c r="M78" s="12" t="s">
        <v>22</v>
      </c>
      <c r="N78" s="12" t="s">
        <v>19</v>
      </c>
      <c r="O78" s="8"/>
      <c r="P78" s="8"/>
      <c r="Q78" s="8"/>
      <c r="AK78" s="14">
        <f t="shared" si="0"/>
      </c>
    </row>
    <row r="79" spans="1:37" ht="14.25">
      <c r="A79" s="20">
        <v>59</v>
      </c>
      <c r="B79" s="18"/>
      <c r="C79" s="17"/>
      <c r="D79" s="17"/>
      <c r="E79" s="17"/>
      <c r="F79" s="3"/>
      <c r="J79" s="8"/>
      <c r="K79" s="8"/>
      <c r="L79" s="13">
        <f>COUNTIF($D$9:$D$18,L80)</f>
        <v>0</v>
      </c>
      <c r="M79" s="13">
        <f>COUNTIF($D$9:$D$18,M80)</f>
        <v>0</v>
      </c>
      <c r="N79" s="13">
        <f>SUM(L79:M79)</f>
        <v>0</v>
      </c>
      <c r="O79" s="8"/>
      <c r="P79" s="8"/>
      <c r="Q79" s="8"/>
      <c r="AK79" s="14">
        <f t="shared" si="0"/>
      </c>
    </row>
    <row r="80" spans="1:37" ht="13.5">
      <c r="A80" s="20">
        <v>60</v>
      </c>
      <c r="B80" s="18"/>
      <c r="C80" s="17"/>
      <c r="D80" s="17"/>
      <c r="E80" s="17"/>
      <c r="F80" s="3"/>
      <c r="J80" s="8"/>
      <c r="K80" s="8"/>
      <c r="L80" s="9" t="s">
        <v>11</v>
      </c>
      <c r="M80" s="9" t="s">
        <v>12</v>
      </c>
      <c r="N80" s="8"/>
      <c r="O80" s="8"/>
      <c r="P80" s="8"/>
      <c r="Q80" s="8"/>
      <c r="AK80" s="14">
        <f t="shared" si="0"/>
      </c>
    </row>
    <row r="81" spans="1:37" ht="13.5">
      <c r="A81" s="20">
        <v>61</v>
      </c>
      <c r="B81" s="18"/>
      <c r="C81" s="17"/>
      <c r="D81" s="17"/>
      <c r="E81" s="17"/>
      <c r="F81" s="3"/>
      <c r="J81" s="8" t="s">
        <v>23</v>
      </c>
      <c r="K81" s="8"/>
      <c r="L81" s="8"/>
      <c r="M81" s="8"/>
      <c r="N81" s="8"/>
      <c r="O81" s="8"/>
      <c r="P81" s="8"/>
      <c r="Q81" s="8"/>
      <c r="AK81" s="14">
        <f t="shared" si="0"/>
      </c>
    </row>
    <row r="82" spans="1:37" ht="14.25">
      <c r="A82" s="20">
        <v>62</v>
      </c>
      <c r="B82" s="18"/>
      <c r="C82" s="17"/>
      <c r="D82" s="17"/>
      <c r="E82" s="17"/>
      <c r="F82" s="3"/>
      <c r="J82" s="8"/>
      <c r="K82" s="8"/>
      <c r="L82" s="12" t="s">
        <v>24</v>
      </c>
      <c r="M82" s="12" t="s">
        <v>25</v>
      </c>
      <c r="N82" s="12" t="s">
        <v>26</v>
      </c>
      <c r="O82" s="12" t="s">
        <v>19</v>
      </c>
      <c r="P82" s="8"/>
      <c r="Q82" s="8"/>
      <c r="AK82" s="14">
        <f t="shared" si="0"/>
      </c>
    </row>
    <row r="83" spans="1:37" ht="14.25">
      <c r="A83" s="20">
        <v>63</v>
      </c>
      <c r="B83" s="18"/>
      <c r="C83" s="17"/>
      <c r="D83" s="17"/>
      <c r="E83" s="17"/>
      <c r="F83" s="3"/>
      <c r="J83" s="8"/>
      <c r="K83" s="8"/>
      <c r="L83" s="13">
        <f>COUNTIF($G$9:$G$18,L82)</f>
        <v>0</v>
      </c>
      <c r="M83" s="13">
        <f>COUNTIF($G$9:$G$18,M82)</f>
        <v>0</v>
      </c>
      <c r="N83" s="13">
        <f>COUNTIF($G$9:$G$18,N82)</f>
        <v>0</v>
      </c>
      <c r="O83" s="13">
        <f>SUM(L83:N83)</f>
        <v>0</v>
      </c>
      <c r="P83" s="8"/>
      <c r="Q83" s="8"/>
      <c r="AK83" s="14">
        <f t="shared" si="0"/>
      </c>
    </row>
    <row r="84" spans="1:37" ht="13.5">
      <c r="A84" s="20">
        <v>64</v>
      </c>
      <c r="B84" s="18"/>
      <c r="C84" s="17"/>
      <c r="D84" s="17"/>
      <c r="E84" s="17"/>
      <c r="F84" s="3"/>
      <c r="J84" s="8"/>
      <c r="K84" s="8"/>
      <c r="L84" s="8"/>
      <c r="M84" s="8"/>
      <c r="N84" s="8"/>
      <c r="O84" s="8"/>
      <c r="P84" s="8"/>
      <c r="Q84" s="8"/>
      <c r="AK84" s="14">
        <f t="shared" si="0"/>
      </c>
    </row>
    <row r="85" spans="1:37" ht="13.5">
      <c r="A85" s="20">
        <v>65</v>
      </c>
      <c r="B85" s="18"/>
      <c r="C85" s="17"/>
      <c r="D85" s="17"/>
      <c r="E85" s="17"/>
      <c r="F85" s="3"/>
      <c r="J85" s="8" t="s">
        <v>27</v>
      </c>
      <c r="K85" s="8"/>
      <c r="L85" s="8"/>
      <c r="M85" s="8"/>
      <c r="N85" s="8"/>
      <c r="O85" s="8"/>
      <c r="P85" s="8"/>
      <c r="Q85" s="8"/>
      <c r="AK85" s="14">
        <f t="shared" si="0"/>
      </c>
    </row>
    <row r="86" spans="1:37" ht="14.25">
      <c r="A86" s="20">
        <v>66</v>
      </c>
      <c r="B86" s="18"/>
      <c r="C86" s="17"/>
      <c r="D86" s="17"/>
      <c r="E86" s="17"/>
      <c r="F86" s="3"/>
      <c r="J86" s="8"/>
      <c r="K86" s="8"/>
      <c r="L86" s="12" t="s">
        <v>28</v>
      </c>
      <c r="M86" s="12" t="s">
        <v>29</v>
      </c>
      <c r="N86" s="12" t="s">
        <v>30</v>
      </c>
      <c r="O86" s="12" t="s">
        <v>31</v>
      </c>
      <c r="P86" s="12" t="s">
        <v>32</v>
      </c>
      <c r="Q86" s="12" t="s">
        <v>19</v>
      </c>
      <c r="AK86" s="14">
        <f t="shared" si="0"/>
      </c>
    </row>
    <row r="87" spans="1:37" ht="14.25">
      <c r="A87" s="20">
        <v>67</v>
      </c>
      <c r="B87" s="18"/>
      <c r="C87" s="17"/>
      <c r="D87" s="17"/>
      <c r="E87" s="17"/>
      <c r="F87" s="3"/>
      <c r="J87" s="8"/>
      <c r="K87" s="8"/>
      <c r="L87" s="13">
        <f>COUNTIF($E$9:$E$18,L86)</f>
        <v>0</v>
      </c>
      <c r="M87" s="13">
        <f>COUNTIF($E$9:$E$18,M86)</f>
        <v>0</v>
      </c>
      <c r="N87" s="13">
        <f>COUNTIF($E$9:$E$18,N86)</f>
        <v>0</v>
      </c>
      <c r="O87" s="13">
        <f>COUNTIF($E$9:$E$18,O86)</f>
        <v>0</v>
      </c>
      <c r="P87" s="13">
        <f>COUNTIF($E$9:$E$18,P86)</f>
        <v>0</v>
      </c>
      <c r="Q87" s="13">
        <f>SUM(L87:P87)</f>
        <v>0</v>
      </c>
      <c r="AK87" s="14">
        <f t="shared" si="0"/>
      </c>
    </row>
    <row r="88" spans="1:37" ht="13.5">
      <c r="A88" s="20">
        <v>68</v>
      </c>
      <c r="B88" s="18"/>
      <c r="C88" s="17"/>
      <c r="D88" s="17"/>
      <c r="E88" s="17"/>
      <c r="F88" s="3"/>
      <c r="J88" s="8"/>
      <c r="K88" s="8"/>
      <c r="L88" s="8"/>
      <c r="M88" s="8"/>
      <c r="N88" s="8"/>
      <c r="O88" s="8"/>
      <c r="P88" s="8"/>
      <c r="Q88" s="8"/>
      <c r="AK88" s="14">
        <f t="shared" si="0"/>
      </c>
    </row>
    <row r="89" spans="1:37" ht="13.5">
      <c r="A89" s="20">
        <v>69</v>
      </c>
      <c r="B89" s="18"/>
      <c r="C89" s="17"/>
      <c r="D89" s="17"/>
      <c r="E89" s="17"/>
      <c r="F89" s="3"/>
      <c r="J89" s="8" t="s">
        <v>33</v>
      </c>
      <c r="K89" s="8"/>
      <c r="L89" s="8"/>
      <c r="M89" s="8"/>
      <c r="N89" s="8"/>
      <c r="O89" s="8"/>
      <c r="P89" s="8"/>
      <c r="Q89" s="8"/>
      <c r="AK89" s="14">
        <f t="shared" si="0"/>
      </c>
    </row>
    <row r="90" spans="1:37" ht="14.25">
      <c r="A90" s="20">
        <v>70</v>
      </c>
      <c r="B90" s="18"/>
      <c r="C90" s="17"/>
      <c r="D90" s="17"/>
      <c r="E90" s="17"/>
      <c r="F90" s="3"/>
      <c r="J90" s="8"/>
      <c r="K90" s="8"/>
      <c r="L90" s="12" t="s">
        <v>80</v>
      </c>
      <c r="M90" s="12" t="s">
        <v>81</v>
      </c>
      <c r="N90" s="12" t="s">
        <v>82</v>
      </c>
      <c r="O90" s="12" t="s">
        <v>83</v>
      </c>
      <c r="P90" s="12" t="s">
        <v>84</v>
      </c>
      <c r="Q90" s="12" t="s">
        <v>19</v>
      </c>
      <c r="AK90" s="14">
        <f t="shared" si="0"/>
      </c>
    </row>
    <row r="91" spans="1:37" ht="14.25">
      <c r="A91" s="20">
        <v>71</v>
      </c>
      <c r="B91" s="18"/>
      <c r="C91" s="17"/>
      <c r="D91" s="17"/>
      <c r="E91" s="17"/>
      <c r="F91" s="3"/>
      <c r="J91" s="8"/>
      <c r="K91" s="8"/>
      <c r="L91" s="13">
        <f>COUNTIF($H$9:$H$18,L90)</f>
        <v>0</v>
      </c>
      <c r="M91" s="13">
        <f>COUNTIF($H$9:$H$18,M90)</f>
        <v>0</v>
      </c>
      <c r="N91" s="13">
        <f>COUNTIF($H$9:$H$18,N90)</f>
        <v>0</v>
      </c>
      <c r="O91" s="13">
        <f>COUNTIF($H$9:$H$18,O90)</f>
        <v>0</v>
      </c>
      <c r="P91" s="13">
        <f>COUNTIF($H$9:$H$18,P90)</f>
        <v>0</v>
      </c>
      <c r="Q91" s="13">
        <f>SUM(L91:P91)</f>
        <v>0</v>
      </c>
      <c r="AK91" s="14">
        <f t="shared" si="0"/>
      </c>
    </row>
    <row r="92" spans="1:37" ht="13.5">
      <c r="A92" s="20">
        <v>72</v>
      </c>
      <c r="B92" s="18"/>
      <c r="C92" s="17"/>
      <c r="D92" s="17"/>
      <c r="E92" s="17"/>
      <c r="F92" s="3"/>
      <c r="J92" s="8"/>
      <c r="K92" s="8"/>
      <c r="L92" s="8"/>
      <c r="M92" s="8"/>
      <c r="N92" s="8"/>
      <c r="O92" s="8"/>
      <c r="P92" s="8"/>
      <c r="Q92" s="8"/>
      <c r="AK92" s="14">
        <f t="shared" si="0"/>
      </c>
    </row>
    <row r="93" spans="1:37" ht="14.25">
      <c r="A93" s="20">
        <v>73</v>
      </c>
      <c r="B93" s="18"/>
      <c r="C93" s="17"/>
      <c r="D93" s="17"/>
      <c r="E93" s="17"/>
      <c r="F93" s="3"/>
      <c r="J93" s="8" t="s">
        <v>34</v>
      </c>
      <c r="K93" s="8"/>
      <c r="L93" s="8"/>
      <c r="M93" s="8"/>
      <c r="N93" s="8"/>
      <c r="O93" s="8"/>
      <c r="P93" s="13">
        <f>COUNTIF($I$9:$I$18,P94)</f>
        <v>0</v>
      </c>
      <c r="Q93" s="8" t="s">
        <v>35</v>
      </c>
      <c r="AK93" s="14">
        <f t="shared" si="0"/>
      </c>
    </row>
    <row r="94" spans="1:37" ht="13.5">
      <c r="A94" s="20">
        <v>74</v>
      </c>
      <c r="B94" s="18"/>
      <c r="C94" s="17"/>
      <c r="D94" s="17"/>
      <c r="E94" s="17"/>
      <c r="F94" s="3"/>
      <c r="J94" s="8"/>
      <c r="K94" s="8"/>
      <c r="L94" s="8"/>
      <c r="M94" s="8"/>
      <c r="N94" s="8"/>
      <c r="O94" s="8"/>
      <c r="P94" s="9" t="s">
        <v>36</v>
      </c>
      <c r="Q94" s="8"/>
      <c r="AK94" s="14">
        <f t="shared" si="0"/>
      </c>
    </row>
    <row r="95" spans="1:37" ht="13.5">
      <c r="A95" s="20">
        <v>75</v>
      </c>
      <c r="B95" s="18"/>
      <c r="C95" s="17"/>
      <c r="D95" s="17"/>
      <c r="E95" s="17"/>
      <c r="F95" s="3"/>
      <c r="AK95" s="14">
        <f t="shared" si="0"/>
      </c>
    </row>
    <row r="96" spans="1:37" ht="13.5">
      <c r="A96" s="20">
        <v>76</v>
      </c>
      <c r="B96" s="18"/>
      <c r="C96" s="17"/>
      <c r="D96" s="17"/>
      <c r="E96" s="17"/>
      <c r="F96" s="3"/>
      <c r="AK96" s="14">
        <f t="shared" si="0"/>
      </c>
    </row>
    <row r="97" spans="1:37" ht="13.5">
      <c r="A97" s="20">
        <v>77</v>
      </c>
      <c r="B97" s="18"/>
      <c r="C97" s="17"/>
      <c r="D97" s="17"/>
      <c r="E97" s="17"/>
      <c r="F97" s="3"/>
      <c r="AK97" s="14">
        <f t="shared" si="0"/>
      </c>
    </row>
    <row r="98" spans="1:37" ht="13.5">
      <c r="A98" s="20">
        <v>78</v>
      </c>
      <c r="B98" s="18"/>
      <c r="C98" s="17"/>
      <c r="D98" s="17"/>
      <c r="E98" s="17"/>
      <c r="F98" s="3"/>
      <c r="AK98" s="14">
        <f t="shared" si="0"/>
      </c>
    </row>
    <row r="99" spans="1:37" ht="13.5">
      <c r="A99" s="20">
        <v>79</v>
      </c>
      <c r="B99" s="18"/>
      <c r="C99" s="17"/>
      <c r="D99" s="17"/>
      <c r="E99" s="17"/>
      <c r="F99" s="3"/>
      <c r="AK99" s="14">
        <f t="shared" si="0"/>
      </c>
    </row>
    <row r="100" spans="1:37" ht="13.5">
      <c r="A100" s="20">
        <v>80</v>
      </c>
      <c r="B100" s="18"/>
      <c r="C100" s="17"/>
      <c r="D100" s="17"/>
      <c r="E100" s="17"/>
      <c r="F100" s="3"/>
      <c r="AK100" s="14">
        <f t="shared" si="0"/>
      </c>
    </row>
    <row r="101" spans="1:37" ht="13.5">
      <c r="A101" s="20">
        <v>81</v>
      </c>
      <c r="B101" s="18"/>
      <c r="C101" s="17"/>
      <c r="D101" s="17"/>
      <c r="E101" s="17"/>
      <c r="F101" s="3"/>
      <c r="AK101" s="14">
        <f t="shared" si="0"/>
      </c>
    </row>
    <row r="102" spans="1:37" ht="13.5">
      <c r="A102" s="20">
        <v>82</v>
      </c>
      <c r="B102" s="18"/>
      <c r="C102" s="17"/>
      <c r="D102" s="17"/>
      <c r="E102" s="17"/>
      <c r="F102" s="3"/>
      <c r="AK102" s="14">
        <f t="shared" si="0"/>
      </c>
    </row>
    <row r="103" spans="1:37" ht="13.5">
      <c r="A103" s="20">
        <v>83</v>
      </c>
      <c r="B103" s="18"/>
      <c r="C103" s="17"/>
      <c r="D103" s="17"/>
      <c r="E103" s="17"/>
      <c r="F103" s="3"/>
      <c r="AK103" s="14">
        <f t="shared" si="0"/>
      </c>
    </row>
    <row r="104" spans="1:37" ht="13.5">
      <c r="A104" s="20">
        <v>84</v>
      </c>
      <c r="B104" s="18"/>
      <c r="C104" s="17"/>
      <c r="D104" s="17"/>
      <c r="E104" s="17"/>
      <c r="F104" s="3"/>
      <c r="AK104" s="14">
        <f t="shared" si="0"/>
      </c>
    </row>
    <row r="105" spans="1:37" ht="13.5">
      <c r="A105" s="20">
        <v>85</v>
      </c>
      <c r="B105" s="18"/>
      <c r="C105" s="17"/>
      <c r="D105" s="17"/>
      <c r="E105" s="17"/>
      <c r="F105" s="3"/>
      <c r="AK105" s="14">
        <f t="shared" si="0"/>
      </c>
    </row>
    <row r="106" spans="1:37" ht="13.5">
      <c r="A106" s="20">
        <v>86</v>
      </c>
      <c r="B106" s="18"/>
      <c r="C106" s="17"/>
      <c r="D106" s="17"/>
      <c r="E106" s="17"/>
      <c r="F106" s="3"/>
      <c r="AK106" s="14">
        <f t="shared" si="0"/>
      </c>
    </row>
    <row r="107" spans="1:37" ht="13.5">
      <c r="A107" s="20">
        <v>87</v>
      </c>
      <c r="B107" s="18"/>
      <c r="C107" s="17"/>
      <c r="D107" s="17"/>
      <c r="E107" s="17"/>
      <c r="F107" s="3"/>
      <c r="AK107" s="14">
        <f t="shared" si="0"/>
      </c>
    </row>
    <row r="108" spans="1:37" ht="13.5">
      <c r="A108" s="20">
        <v>88</v>
      </c>
      <c r="B108" s="18"/>
      <c r="C108" s="17"/>
      <c r="D108" s="17"/>
      <c r="E108" s="17"/>
      <c r="F108" s="3"/>
      <c r="AK108" s="14">
        <f t="shared" si="0"/>
      </c>
    </row>
    <row r="109" spans="1:37" ht="13.5">
      <c r="A109" s="20">
        <v>89</v>
      </c>
      <c r="B109" s="18"/>
      <c r="C109" s="17"/>
      <c r="D109" s="17"/>
      <c r="E109" s="17"/>
      <c r="F109" s="3"/>
      <c r="AK109" s="14">
        <f t="shared" si="0"/>
      </c>
    </row>
    <row r="110" spans="1:37" ht="13.5">
      <c r="A110" s="20">
        <v>90</v>
      </c>
      <c r="B110" s="18"/>
      <c r="C110" s="17"/>
      <c r="D110" s="17"/>
      <c r="E110" s="17"/>
      <c r="F110" s="3"/>
      <c r="AK110" s="14">
        <f t="shared" si="0"/>
      </c>
    </row>
    <row r="111" spans="1:37" ht="13.5">
      <c r="A111" s="20">
        <v>91</v>
      </c>
      <c r="B111" s="18"/>
      <c r="C111" s="17"/>
      <c r="D111" s="17"/>
      <c r="E111" s="17"/>
      <c r="F111" s="3"/>
      <c r="AK111" s="14">
        <f t="shared" si="0"/>
      </c>
    </row>
    <row r="112" spans="1:37" ht="13.5">
      <c r="A112" s="20">
        <v>92</v>
      </c>
      <c r="B112" s="18"/>
      <c r="C112" s="17"/>
      <c r="D112" s="17"/>
      <c r="E112" s="17"/>
      <c r="F112" s="3"/>
      <c r="AK112" s="14">
        <f t="shared" si="0"/>
      </c>
    </row>
    <row r="113" spans="1:37" ht="13.5">
      <c r="A113" s="20">
        <v>93</v>
      </c>
      <c r="B113" s="18"/>
      <c r="C113" s="17"/>
      <c r="D113" s="17"/>
      <c r="E113" s="17"/>
      <c r="F113" s="3"/>
      <c r="AK113" s="14">
        <f t="shared" si="0"/>
      </c>
    </row>
    <row r="114" spans="1:37" ht="13.5">
      <c r="A114" s="20">
        <v>94</v>
      </c>
      <c r="B114" s="18"/>
      <c r="C114" s="17"/>
      <c r="D114" s="17"/>
      <c r="E114" s="17"/>
      <c r="F114" s="3"/>
      <c r="AK114" s="14">
        <f t="shared" si="0"/>
      </c>
    </row>
    <row r="115" spans="1:37" ht="13.5">
      <c r="A115" s="20">
        <v>95</v>
      </c>
      <c r="B115" s="18"/>
      <c r="C115" s="17"/>
      <c r="D115" s="17"/>
      <c r="E115" s="17"/>
      <c r="F115" s="3"/>
      <c r="AK115" s="14">
        <f t="shared" si="0"/>
      </c>
    </row>
    <row r="116" spans="1:37" ht="13.5">
      <c r="A116" s="20">
        <v>96</v>
      </c>
      <c r="B116" s="18"/>
      <c r="C116" s="17"/>
      <c r="D116" s="17"/>
      <c r="E116" s="17"/>
      <c r="F116" s="3"/>
      <c r="AK116" s="14">
        <f t="shared" si="0"/>
      </c>
    </row>
    <row r="117" spans="1:37" ht="13.5">
      <c r="A117" s="20">
        <v>97</v>
      </c>
      <c r="B117" s="18"/>
      <c r="C117" s="17"/>
      <c r="D117" s="17"/>
      <c r="E117" s="17"/>
      <c r="F117" s="3"/>
      <c r="AK117" s="14">
        <f t="shared" si="0"/>
      </c>
    </row>
    <row r="118" spans="1:37" ht="13.5">
      <c r="A118" s="20">
        <v>98</v>
      </c>
      <c r="B118" s="18"/>
      <c r="C118" s="17"/>
      <c r="D118" s="17"/>
      <c r="E118" s="17"/>
      <c r="F118" s="3"/>
      <c r="AK118" s="14">
        <f t="shared" si="0"/>
      </c>
    </row>
    <row r="119" spans="1:37" ht="13.5">
      <c r="A119" s="20">
        <v>99</v>
      </c>
      <c r="B119" s="18"/>
      <c r="C119" s="17"/>
      <c r="D119" s="17"/>
      <c r="E119" s="17"/>
      <c r="F119" s="3"/>
      <c r="AK119" s="14">
        <f t="shared" si="0"/>
      </c>
    </row>
    <row r="120" spans="1:37" ht="13.5">
      <c r="A120" s="20">
        <v>100</v>
      </c>
      <c r="B120" s="18"/>
      <c r="C120" s="17"/>
      <c r="D120" s="17"/>
      <c r="E120" s="17"/>
      <c r="F120" s="3"/>
      <c r="AK120" s="14">
        <f t="shared" si="0"/>
      </c>
    </row>
    <row r="121" spans="1:37" ht="13.5">
      <c r="A121" s="1"/>
      <c r="AK121" s="14">
        <f t="shared" si="0"/>
      </c>
    </row>
    <row r="122" spans="1:37" ht="13.5">
      <c r="A122" s="23" t="s">
        <v>164</v>
      </c>
      <c r="B122" s="23"/>
      <c r="AK122" s="14">
        <f t="shared" si="0"/>
      </c>
    </row>
    <row r="123" spans="1:37" ht="13.5">
      <c r="A123" s="23" t="s">
        <v>86</v>
      </c>
      <c r="B123" s="23"/>
      <c r="AK123" s="14">
        <f t="shared" si="0"/>
      </c>
    </row>
    <row r="124" spans="1:37" ht="13.5">
      <c r="A124" s="23" t="s">
        <v>87</v>
      </c>
      <c r="B124" s="23"/>
      <c r="AK124" s="14">
        <f t="shared" si="0"/>
      </c>
    </row>
    <row r="125" spans="1:37" ht="13.5">
      <c r="A125" s="23" t="s">
        <v>88</v>
      </c>
      <c r="B125" s="23"/>
      <c r="AK125" s="14">
        <f t="shared" si="0"/>
      </c>
    </row>
    <row r="126" spans="1:37" ht="13.5">
      <c r="A126" s="23" t="s">
        <v>89</v>
      </c>
      <c r="B126" s="23"/>
      <c r="AK126" s="14">
        <f t="shared" si="0"/>
      </c>
    </row>
    <row r="127" spans="1:37" ht="13.5">
      <c r="A127" s="23" t="s">
        <v>90</v>
      </c>
      <c r="B127" s="23"/>
      <c r="AK127" s="14">
        <f t="shared" si="0"/>
      </c>
    </row>
    <row r="128" spans="1:37" ht="13.5">
      <c r="A128" s="23" t="s">
        <v>91</v>
      </c>
      <c r="B128" s="23"/>
      <c r="AK128" s="14">
        <f t="shared" si="0"/>
      </c>
    </row>
    <row r="129" spans="1:37" ht="13.5">
      <c r="A129" s="23" t="s">
        <v>92</v>
      </c>
      <c r="B129" s="23"/>
      <c r="AK129" s="14">
        <f t="shared" si="0"/>
      </c>
    </row>
    <row r="130" spans="1:37" ht="13.5">
      <c r="A130" s="23" t="s">
        <v>93</v>
      </c>
      <c r="B130" s="23"/>
      <c r="AK130" s="14">
        <f t="shared" si="0"/>
      </c>
    </row>
    <row r="131" spans="1:37" ht="13.5">
      <c r="A131" s="23" t="s">
        <v>94</v>
      </c>
      <c r="B131" s="23"/>
      <c r="AK131" s="14">
        <f t="shared" si="0"/>
      </c>
    </row>
    <row r="132" spans="1:37" ht="13.5">
      <c r="A132" s="23" t="s">
        <v>95</v>
      </c>
      <c r="B132" s="23"/>
      <c r="AK132" s="14">
        <f t="shared" si="0"/>
      </c>
    </row>
    <row r="133" spans="1:37" ht="13.5">
      <c r="A133" s="23" t="s">
        <v>96</v>
      </c>
      <c r="B133" s="23"/>
      <c r="AK133" s="14">
        <f t="shared" si="0"/>
      </c>
    </row>
    <row r="134" spans="1:37" ht="13.5">
      <c r="A134" s="23" t="s">
        <v>97</v>
      </c>
      <c r="B134" s="23"/>
      <c r="AK134" s="14">
        <f t="shared" si="0"/>
      </c>
    </row>
    <row r="135" spans="1:37" ht="13.5">
      <c r="A135" s="23" t="s">
        <v>98</v>
      </c>
      <c r="B135" s="23"/>
      <c r="AK135" s="14">
        <f t="shared" si="0"/>
      </c>
    </row>
    <row r="136" spans="1:37" ht="13.5">
      <c r="A136" s="23" t="s">
        <v>99</v>
      </c>
      <c r="B136" s="23"/>
      <c r="AK136" s="14">
        <f aca="true" t="shared" si="3" ref="AK136:AK171">C85&amp;D85&amp;E85</f>
      </c>
    </row>
    <row r="137" spans="1:37" ht="13.5">
      <c r="A137" s="23" t="s">
        <v>100</v>
      </c>
      <c r="B137" s="23"/>
      <c r="AK137" s="14">
        <f t="shared" si="3"/>
      </c>
    </row>
    <row r="138" spans="1:37" ht="13.5">
      <c r="A138" s="23" t="s">
        <v>101</v>
      </c>
      <c r="B138" s="23"/>
      <c r="AK138" s="14">
        <f t="shared" si="3"/>
      </c>
    </row>
    <row r="139" spans="1:37" ht="13.5">
      <c r="A139" s="23" t="s">
        <v>102</v>
      </c>
      <c r="B139" s="23"/>
      <c r="AK139" s="14">
        <f t="shared" si="3"/>
      </c>
    </row>
    <row r="140" spans="1:37" ht="13.5">
      <c r="A140" s="23" t="s">
        <v>103</v>
      </c>
      <c r="B140" s="23"/>
      <c r="AK140" s="14">
        <f t="shared" si="3"/>
      </c>
    </row>
    <row r="141" spans="1:37" ht="13.5">
      <c r="A141" s="23" t="s">
        <v>104</v>
      </c>
      <c r="B141" s="23"/>
      <c r="AK141" s="14">
        <f t="shared" si="3"/>
      </c>
    </row>
    <row r="142" spans="1:37" ht="13.5">
      <c r="A142" s="23" t="s">
        <v>105</v>
      </c>
      <c r="B142" s="23"/>
      <c r="AK142" s="14">
        <f t="shared" si="3"/>
      </c>
    </row>
    <row r="143" spans="1:37" ht="13.5">
      <c r="A143" s="23" t="s">
        <v>106</v>
      </c>
      <c r="B143" s="23"/>
      <c r="AK143" s="14">
        <f t="shared" si="3"/>
      </c>
    </row>
    <row r="144" spans="1:37" ht="13.5">
      <c r="A144" s="23" t="s">
        <v>107</v>
      </c>
      <c r="B144" s="23"/>
      <c r="AK144" s="14">
        <f t="shared" si="3"/>
      </c>
    </row>
    <row r="145" spans="1:37" ht="13.5">
      <c r="A145" s="23" t="s">
        <v>108</v>
      </c>
      <c r="B145" s="23"/>
      <c r="AK145" s="14">
        <f t="shared" si="3"/>
      </c>
    </row>
    <row r="146" spans="1:37" ht="13.5">
      <c r="A146" s="23" t="s">
        <v>109</v>
      </c>
      <c r="B146" s="23"/>
      <c r="AK146" s="14">
        <f t="shared" si="3"/>
      </c>
    </row>
    <row r="147" spans="1:37" ht="13.5">
      <c r="A147" s="23" t="s">
        <v>110</v>
      </c>
      <c r="B147" s="23"/>
      <c r="AK147" s="14">
        <f t="shared" si="3"/>
      </c>
    </row>
    <row r="148" spans="1:37" ht="13.5">
      <c r="A148" s="23" t="s">
        <v>111</v>
      </c>
      <c r="B148" s="23"/>
      <c r="AK148" s="14">
        <f t="shared" si="3"/>
      </c>
    </row>
    <row r="149" spans="1:37" ht="13.5">
      <c r="A149" s="23" t="s">
        <v>112</v>
      </c>
      <c r="B149" s="23"/>
      <c r="AK149" s="14">
        <f t="shared" si="3"/>
      </c>
    </row>
    <row r="150" spans="1:37" ht="13.5">
      <c r="A150" s="23" t="s">
        <v>113</v>
      </c>
      <c r="B150" s="23"/>
      <c r="AK150" s="14">
        <f t="shared" si="3"/>
      </c>
    </row>
    <row r="151" spans="1:37" ht="13.5">
      <c r="A151" s="23" t="s">
        <v>114</v>
      </c>
      <c r="B151" s="23"/>
      <c r="AK151" s="14">
        <f t="shared" si="3"/>
      </c>
    </row>
    <row r="152" spans="1:37" ht="13.5">
      <c r="A152" s="23" t="s">
        <v>115</v>
      </c>
      <c r="B152" s="23"/>
      <c r="AK152" s="14">
        <f t="shared" si="3"/>
      </c>
    </row>
    <row r="153" spans="1:37" ht="13.5">
      <c r="A153" s="23" t="s">
        <v>116</v>
      </c>
      <c r="B153" s="23"/>
      <c r="AK153" s="14">
        <f t="shared" si="3"/>
      </c>
    </row>
    <row r="154" spans="1:37" ht="13.5">
      <c r="A154" s="23" t="s">
        <v>117</v>
      </c>
      <c r="B154" s="23"/>
      <c r="AK154" s="14">
        <f t="shared" si="3"/>
      </c>
    </row>
    <row r="155" spans="1:37" ht="13.5">
      <c r="A155" s="23" t="s">
        <v>118</v>
      </c>
      <c r="B155" s="23"/>
      <c r="AK155" s="14">
        <f t="shared" si="3"/>
      </c>
    </row>
    <row r="156" spans="1:37" ht="13.5">
      <c r="A156" s="23" t="s">
        <v>119</v>
      </c>
      <c r="B156" s="23"/>
      <c r="AK156" s="14">
        <f t="shared" si="3"/>
      </c>
    </row>
    <row r="157" spans="1:37" ht="13.5">
      <c r="A157" s="23" t="s">
        <v>120</v>
      </c>
      <c r="B157" s="23"/>
      <c r="AK157" s="14">
        <f t="shared" si="3"/>
      </c>
    </row>
    <row r="158" spans="1:37" ht="13.5">
      <c r="A158" s="23" t="s">
        <v>121</v>
      </c>
      <c r="B158" s="23"/>
      <c r="AK158" s="14">
        <f t="shared" si="3"/>
      </c>
    </row>
    <row r="159" spans="1:37" ht="13.5">
      <c r="A159" s="23" t="s">
        <v>122</v>
      </c>
      <c r="B159" s="23"/>
      <c r="AK159" s="14">
        <f t="shared" si="3"/>
      </c>
    </row>
    <row r="160" spans="1:37" ht="13.5">
      <c r="A160" s="23" t="s">
        <v>123</v>
      </c>
      <c r="B160" s="23"/>
      <c r="AK160" s="14">
        <f t="shared" si="3"/>
      </c>
    </row>
    <row r="161" spans="1:37" ht="13.5">
      <c r="A161" s="23" t="s">
        <v>124</v>
      </c>
      <c r="B161" s="23"/>
      <c r="AK161" s="14">
        <f t="shared" si="3"/>
      </c>
    </row>
    <row r="162" spans="1:37" ht="13.5">
      <c r="A162" s="23" t="s">
        <v>125</v>
      </c>
      <c r="B162" s="23"/>
      <c r="AK162" s="14">
        <f t="shared" si="3"/>
      </c>
    </row>
    <row r="163" spans="1:37" ht="13.5">
      <c r="A163" s="23" t="s">
        <v>126</v>
      </c>
      <c r="B163" s="23"/>
      <c r="AK163" s="14">
        <f t="shared" si="3"/>
      </c>
    </row>
    <row r="164" spans="1:37" ht="13.5">
      <c r="A164" s="23" t="s">
        <v>127</v>
      </c>
      <c r="B164" s="23"/>
      <c r="AK164" s="14">
        <f t="shared" si="3"/>
      </c>
    </row>
    <row r="165" spans="1:37" ht="13.5">
      <c r="A165" s="23" t="s">
        <v>128</v>
      </c>
      <c r="B165" s="23"/>
      <c r="AK165" s="14">
        <f t="shared" si="3"/>
      </c>
    </row>
    <row r="166" spans="1:37" ht="13.5">
      <c r="A166" s="23" t="s">
        <v>129</v>
      </c>
      <c r="B166" s="23"/>
      <c r="AK166" s="14">
        <f t="shared" si="3"/>
      </c>
    </row>
    <row r="167" spans="1:37" ht="13.5">
      <c r="A167" s="23" t="s">
        <v>130</v>
      </c>
      <c r="B167" s="23"/>
      <c r="AK167" s="14">
        <f t="shared" si="3"/>
      </c>
    </row>
    <row r="168" spans="1:37" ht="13.5">
      <c r="A168" s="23" t="s">
        <v>131</v>
      </c>
      <c r="B168" s="23"/>
      <c r="AK168" s="14">
        <f t="shared" si="3"/>
      </c>
    </row>
    <row r="169" spans="1:37" ht="13.5">
      <c r="A169" s="23" t="s">
        <v>132</v>
      </c>
      <c r="B169" s="23"/>
      <c r="AK169" s="14">
        <f t="shared" si="3"/>
      </c>
    </row>
    <row r="170" spans="1:37" ht="13.5">
      <c r="A170" s="23" t="s">
        <v>133</v>
      </c>
      <c r="B170" s="23"/>
      <c r="AK170" s="14">
        <f t="shared" si="3"/>
      </c>
    </row>
    <row r="171" spans="1:37" ht="13.5">
      <c r="A171" s="23" t="s">
        <v>134</v>
      </c>
      <c r="B171" s="23"/>
      <c r="AK171" s="14">
        <f t="shared" si="3"/>
      </c>
    </row>
    <row r="172" spans="1:37" ht="13.5">
      <c r="A172" s="23" t="s">
        <v>135</v>
      </c>
      <c r="B172" s="23"/>
      <c r="AK172" s="15"/>
    </row>
    <row r="173" spans="1:37" ht="13.5">
      <c r="A173" s="23" t="s">
        <v>136</v>
      </c>
      <c r="B173" s="23"/>
      <c r="AK173" s="15"/>
    </row>
    <row r="174" spans="1:37" ht="13.5">
      <c r="A174" s="23" t="s">
        <v>137</v>
      </c>
      <c r="B174" s="23"/>
      <c r="AK174" s="15"/>
    </row>
    <row r="175" spans="1:37" ht="13.5">
      <c r="A175" s="23" t="s">
        <v>138</v>
      </c>
      <c r="B175" s="23"/>
      <c r="AK175" s="15"/>
    </row>
    <row r="176" spans="1:37" ht="13.5">
      <c r="A176" s="23" t="s">
        <v>139</v>
      </c>
      <c r="B176" s="23"/>
      <c r="AK176" s="15"/>
    </row>
    <row r="177" spans="1:37" ht="13.5">
      <c r="A177" s="23" t="s">
        <v>140</v>
      </c>
      <c r="B177" s="23"/>
      <c r="AK177" s="15"/>
    </row>
    <row r="178" spans="1:37" ht="13.5">
      <c r="A178" s="23" t="s">
        <v>141</v>
      </c>
      <c r="B178" s="23"/>
      <c r="AK178" s="15"/>
    </row>
    <row r="179" spans="1:37" ht="13.5">
      <c r="A179" s="23" t="s">
        <v>142</v>
      </c>
      <c r="B179" s="23"/>
      <c r="AK179" s="15"/>
    </row>
    <row r="180" spans="1:37" ht="13.5">
      <c r="A180" s="23" t="s">
        <v>143</v>
      </c>
      <c r="B180" s="23"/>
      <c r="AK180" s="15"/>
    </row>
    <row r="181" spans="1:37" ht="13.5">
      <c r="A181" s="23" t="s">
        <v>144</v>
      </c>
      <c r="B181" s="23"/>
      <c r="AK181" s="15"/>
    </row>
    <row r="182" spans="1:37" ht="13.5">
      <c r="A182" s="23" t="s">
        <v>145</v>
      </c>
      <c r="B182" s="23"/>
      <c r="AK182" s="15"/>
    </row>
    <row r="183" spans="1:37" ht="13.5">
      <c r="A183" s="23" t="s">
        <v>146</v>
      </c>
      <c r="B183" s="23"/>
      <c r="AK183" s="15"/>
    </row>
    <row r="184" spans="1:37" ht="13.5">
      <c r="A184" s="23" t="s">
        <v>147</v>
      </c>
      <c r="B184" s="23"/>
      <c r="AK184" s="15"/>
    </row>
    <row r="185" spans="1:37" ht="13.5">
      <c r="A185" s="23" t="s">
        <v>148</v>
      </c>
      <c r="B185" s="23"/>
      <c r="AK185" s="15"/>
    </row>
    <row r="186" spans="1:37" ht="13.5">
      <c r="A186" s="23" t="s">
        <v>149</v>
      </c>
      <c r="B186" s="23"/>
      <c r="AK186" s="15"/>
    </row>
    <row r="187" spans="1:37" ht="13.5">
      <c r="A187" s="23" t="s">
        <v>150</v>
      </c>
      <c r="B187" s="23"/>
      <c r="AK187" s="15"/>
    </row>
    <row r="188" spans="1:37" ht="13.5">
      <c r="A188" s="23" t="s">
        <v>151</v>
      </c>
      <c r="B188" s="23"/>
      <c r="AK188" s="15"/>
    </row>
    <row r="189" spans="1:37" ht="13.5">
      <c r="A189" s="23" t="s">
        <v>152</v>
      </c>
      <c r="B189" s="23"/>
      <c r="AK189" s="15"/>
    </row>
    <row r="190" spans="1:2" ht="13.5">
      <c r="A190" s="23" t="s">
        <v>153</v>
      </c>
      <c r="B190" s="23"/>
    </row>
    <row r="191" spans="1:2" ht="13.5">
      <c r="A191" s="23" t="s">
        <v>154</v>
      </c>
      <c r="B191" s="23"/>
    </row>
    <row r="192" spans="1:2" ht="13.5">
      <c r="A192" s="23" t="s">
        <v>155</v>
      </c>
      <c r="B192" s="23"/>
    </row>
    <row r="193" spans="1:2" ht="13.5">
      <c r="A193" s="23" t="s">
        <v>156</v>
      </c>
      <c r="B193" s="23"/>
    </row>
    <row r="194" spans="1:2" ht="13.5">
      <c r="A194" s="23" t="s">
        <v>157</v>
      </c>
      <c r="B194" s="23"/>
    </row>
    <row r="195" spans="1:2" ht="13.5">
      <c r="A195" s="23" t="s">
        <v>158</v>
      </c>
      <c r="B195" s="23"/>
    </row>
    <row r="196" spans="1:2" ht="13.5">
      <c r="A196" s="23" t="s">
        <v>159</v>
      </c>
      <c r="B196" s="23"/>
    </row>
    <row r="197" spans="1:2" ht="13.5">
      <c r="A197" s="23" t="s">
        <v>160</v>
      </c>
      <c r="B197" s="23"/>
    </row>
    <row r="198" spans="1:2" ht="13.5">
      <c r="A198" s="23" t="s">
        <v>161</v>
      </c>
      <c r="B198" s="23"/>
    </row>
    <row r="199" spans="1:2" ht="13.5">
      <c r="A199" s="23" t="s">
        <v>162</v>
      </c>
      <c r="B199" s="23"/>
    </row>
    <row r="200" spans="1:2" ht="13.5">
      <c r="A200" s="23" t="s">
        <v>163</v>
      </c>
      <c r="B200" s="23"/>
    </row>
  </sheetData>
  <sheetProtection/>
  <protectedRanges>
    <protectedRange sqref="A6:F6 C21:F120 B21:B70 B9:I18" name="入力範囲"/>
  </protectedRanges>
  <mergeCells count="7">
    <mergeCell ref="AE72:AI72"/>
    <mergeCell ref="S72:S75"/>
    <mergeCell ref="T72:T73"/>
    <mergeCell ref="A6:B6"/>
    <mergeCell ref="C6:I6"/>
    <mergeCell ref="U72:Y72"/>
    <mergeCell ref="Z72:AD72"/>
  </mergeCells>
  <dataValidations count="11">
    <dataValidation type="list" allowBlank="1" showInputMessage="1" showErrorMessage="1" promptTitle="学年を入力してください" prompt="１，２，３の何れかの数字を入力してください。" sqref="C21:C120">
      <formula1>"1,2,3"</formula1>
    </dataValidation>
    <dataValidation type="list" allowBlank="1" showInputMessage="1" showErrorMessage="1" promptTitle="性別を入力してください" prompt="男、女の何れかを入力してください" sqref="D21:D120">
      <formula1>"男,女"</formula1>
    </dataValidation>
    <dataValidation type="list" allowBlank="1" showInputMessage="1" showErrorMessage="1" promptTitle="段位を入力してください" prompt="無、一級、初段、二段、三段の何れかを入力してください。" sqref="E21:E120 F120">
      <formula1>"無,一級,初段,二段,三段"</formula1>
    </dataValidation>
    <dataValidation type="list" allowBlank="1" showInputMessage="1" showErrorMessage="1" promptTitle="部との関係" prompt="顧問・・・剣道の指導を行う学校で決められた教員&#10;教員・・・剣道の指導は出来ないが、試合などの引率をする教員&#10;師範・・・各学校の定義による&#10;コーチ・・・外部指導者等&#10;その他・・・上記該当しない者" sqref="C9:C18">
      <formula1>"顧問,教員,師範,コーチ,その他"</formula1>
    </dataValidation>
    <dataValidation type="list" allowBlank="1" showInputMessage="1" showErrorMessage="1" promptTitle="性別" prompt="男、女の何れかを入力してください。" sqref="D9:D18">
      <formula1>"男,女"</formula1>
    </dataValidation>
    <dataValidation type="list" allowBlank="1" showInputMessage="1" showErrorMessage="1" promptTitle="段位" prompt="四段以下、五段、六段、七段、八段の何れかを入力してください。" sqref="E9:E18">
      <formula1>"四段以下,五段,六段,七段,八段"</formula1>
    </dataValidation>
    <dataValidation type="list" allowBlank="1" showInputMessage="1" showErrorMessage="1" promptTitle="称号" prompt="錬士、教士、範士の何れかを入力してください。" sqref="G9:G18">
      <formula1>"錬士,教士,範士"</formula1>
    </dataValidation>
    <dataValidation type="list" allowBlank="1" showInputMessage="1" showErrorMessage="1" promptTitle="年齢（年代）" prompt="20歳代、30歳代、40歳代、50歳代、60歳代の何れかを入力してください。" sqref="H9:H18">
      <formula1>"20歳代,30歳代,40歳代,50歳代,60歳代"</formula1>
    </dataValidation>
    <dataValidation type="list" allowBlank="1" showInputMessage="1" showErrorMessage="1" promptTitle="資格の有無" prompt="無、有の何れかを入力してください。" sqref="I9:I18">
      <formula1>"無,有"</formula1>
    </dataValidation>
    <dataValidation type="list" allowBlank="1" showInputMessage="1" showErrorMessage="1" sqref="C6:I6">
      <formula1>$A$123:$A$200</formula1>
    </dataValidation>
    <dataValidation type="list" allowBlank="1" showInputMessage="1" showErrorMessage="1" promptTitle="教科" prompt="担当教科を選択してしてください。" sqref="F9:F18">
      <formula1>"国語,地歴公民,数学,理科,英語,保健体育,家庭,芸術,商業,工業,農業,その他"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39.375" style="0" bestFit="1" customWidth="1"/>
  </cols>
  <sheetData>
    <row r="1" ht="13.5">
      <c r="A1" s="23" t="s">
        <v>86</v>
      </c>
    </row>
    <row r="2" ht="13.5">
      <c r="A2" s="23" t="s">
        <v>87</v>
      </c>
    </row>
    <row r="3" ht="13.5">
      <c r="A3" s="23" t="s">
        <v>88</v>
      </c>
    </row>
    <row r="4" ht="13.5">
      <c r="A4" s="23" t="s">
        <v>89</v>
      </c>
    </row>
    <row r="5" ht="13.5">
      <c r="A5" s="23" t="s">
        <v>90</v>
      </c>
    </row>
    <row r="6" ht="13.5">
      <c r="A6" s="23" t="s">
        <v>91</v>
      </c>
    </row>
    <row r="7" ht="13.5">
      <c r="A7" s="23" t="s">
        <v>92</v>
      </c>
    </row>
    <row r="8" ht="13.5">
      <c r="A8" s="23" t="s">
        <v>93</v>
      </c>
    </row>
    <row r="9" ht="13.5">
      <c r="A9" s="23" t="s">
        <v>94</v>
      </c>
    </row>
    <row r="10" ht="13.5">
      <c r="A10" s="23" t="s">
        <v>95</v>
      </c>
    </row>
    <row r="11" ht="13.5">
      <c r="A11" s="23" t="s">
        <v>96</v>
      </c>
    </row>
    <row r="12" ht="13.5">
      <c r="A12" s="23" t="s">
        <v>97</v>
      </c>
    </row>
    <row r="13" ht="13.5">
      <c r="A13" s="23" t="s">
        <v>98</v>
      </c>
    </row>
    <row r="14" ht="13.5">
      <c r="A14" s="23" t="s">
        <v>99</v>
      </c>
    </row>
    <row r="15" ht="13.5">
      <c r="A15" s="23" t="s">
        <v>100</v>
      </c>
    </row>
    <row r="16" ht="13.5">
      <c r="A16" s="23" t="s">
        <v>101</v>
      </c>
    </row>
    <row r="17" ht="13.5">
      <c r="A17" s="23" t="s">
        <v>102</v>
      </c>
    </row>
    <row r="18" ht="13.5">
      <c r="A18" s="23" t="s">
        <v>103</v>
      </c>
    </row>
    <row r="19" ht="13.5">
      <c r="A19" s="23" t="s">
        <v>104</v>
      </c>
    </row>
    <row r="20" ht="13.5">
      <c r="A20" s="23" t="s">
        <v>105</v>
      </c>
    </row>
    <row r="21" ht="13.5">
      <c r="A21" s="23" t="s">
        <v>106</v>
      </c>
    </row>
    <row r="22" ht="13.5">
      <c r="A22" s="23" t="s">
        <v>107</v>
      </c>
    </row>
    <row r="23" ht="13.5">
      <c r="A23" s="23" t="s">
        <v>108</v>
      </c>
    </row>
    <row r="24" ht="13.5">
      <c r="A24" s="23" t="s">
        <v>109</v>
      </c>
    </row>
    <row r="25" ht="13.5">
      <c r="A25" s="23" t="s">
        <v>110</v>
      </c>
    </row>
    <row r="26" ht="13.5">
      <c r="A26" s="23" t="s">
        <v>111</v>
      </c>
    </row>
    <row r="27" ht="13.5">
      <c r="A27" s="23" t="s">
        <v>112</v>
      </c>
    </row>
    <row r="28" ht="13.5">
      <c r="A28" s="23" t="s">
        <v>113</v>
      </c>
    </row>
    <row r="29" ht="13.5">
      <c r="A29" s="23" t="s">
        <v>114</v>
      </c>
    </row>
    <row r="30" ht="13.5">
      <c r="A30" s="23" t="s">
        <v>115</v>
      </c>
    </row>
    <row r="31" ht="13.5">
      <c r="A31" s="23" t="s">
        <v>116</v>
      </c>
    </row>
    <row r="32" ht="13.5">
      <c r="A32" s="23" t="s">
        <v>117</v>
      </c>
    </row>
    <row r="33" ht="13.5">
      <c r="A33" s="23" t="s">
        <v>118</v>
      </c>
    </row>
    <row r="34" ht="13.5">
      <c r="A34" s="23" t="s">
        <v>119</v>
      </c>
    </row>
    <row r="35" ht="13.5">
      <c r="A35" s="23" t="s">
        <v>120</v>
      </c>
    </row>
    <row r="36" ht="13.5">
      <c r="A36" s="23" t="s">
        <v>121</v>
      </c>
    </row>
    <row r="37" ht="13.5">
      <c r="A37" s="23" t="s">
        <v>122</v>
      </c>
    </row>
    <row r="38" ht="13.5">
      <c r="A38" s="23" t="s">
        <v>123</v>
      </c>
    </row>
    <row r="39" ht="13.5">
      <c r="A39" s="23" t="s">
        <v>124</v>
      </c>
    </row>
    <row r="40" ht="13.5">
      <c r="A40" s="23" t="s">
        <v>125</v>
      </c>
    </row>
    <row r="41" ht="13.5">
      <c r="A41" s="23" t="s">
        <v>126</v>
      </c>
    </row>
    <row r="42" ht="13.5">
      <c r="A42" s="23" t="s">
        <v>127</v>
      </c>
    </row>
    <row r="43" ht="13.5">
      <c r="A43" s="23" t="s">
        <v>128</v>
      </c>
    </row>
    <row r="44" ht="13.5">
      <c r="A44" s="23" t="s">
        <v>129</v>
      </c>
    </row>
    <row r="45" ht="13.5">
      <c r="A45" s="23" t="s">
        <v>165</v>
      </c>
    </row>
    <row r="46" ht="13.5">
      <c r="A46" s="23" t="s">
        <v>131</v>
      </c>
    </row>
    <row r="47" ht="13.5">
      <c r="A47" s="23" t="s">
        <v>132</v>
      </c>
    </row>
    <row r="48" ht="13.5">
      <c r="A48" s="23" t="s">
        <v>133</v>
      </c>
    </row>
    <row r="49" ht="13.5">
      <c r="A49" s="23" t="s">
        <v>134</v>
      </c>
    </row>
    <row r="50" ht="13.5">
      <c r="A50" s="23" t="s">
        <v>135</v>
      </c>
    </row>
    <row r="51" ht="13.5">
      <c r="A51" s="23" t="s">
        <v>136</v>
      </c>
    </row>
    <row r="52" ht="13.5">
      <c r="A52" s="23" t="s">
        <v>137</v>
      </c>
    </row>
    <row r="53" ht="13.5">
      <c r="A53" s="23" t="s">
        <v>138</v>
      </c>
    </row>
    <row r="54" ht="13.5">
      <c r="A54" s="23" t="s">
        <v>139</v>
      </c>
    </row>
    <row r="55" ht="13.5">
      <c r="A55" s="23" t="s">
        <v>140</v>
      </c>
    </row>
    <row r="56" ht="13.5">
      <c r="A56" s="23" t="s">
        <v>141</v>
      </c>
    </row>
    <row r="57" ht="13.5">
      <c r="A57" s="23" t="s">
        <v>142</v>
      </c>
    </row>
    <row r="58" ht="13.5">
      <c r="A58" s="23" t="s">
        <v>143</v>
      </c>
    </row>
    <row r="59" ht="13.5">
      <c r="A59" s="23" t="s">
        <v>144</v>
      </c>
    </row>
    <row r="60" ht="13.5">
      <c r="A60" s="23" t="s">
        <v>145</v>
      </c>
    </row>
    <row r="61" ht="13.5">
      <c r="A61" s="23" t="s">
        <v>146</v>
      </c>
    </row>
    <row r="62" ht="13.5">
      <c r="A62" s="23" t="s">
        <v>147</v>
      </c>
    </row>
    <row r="63" ht="13.5">
      <c r="A63" s="23" t="s">
        <v>148</v>
      </c>
    </row>
    <row r="64" ht="13.5">
      <c r="A64" s="23" t="s">
        <v>149</v>
      </c>
    </row>
    <row r="65" ht="13.5">
      <c r="A65" s="23" t="s">
        <v>150</v>
      </c>
    </row>
    <row r="66" ht="13.5">
      <c r="A66" s="23" t="s">
        <v>151</v>
      </c>
    </row>
    <row r="67" ht="13.5">
      <c r="A67" s="23" t="s">
        <v>152</v>
      </c>
    </row>
    <row r="68" ht="13.5">
      <c r="A68" s="23" t="s">
        <v>153</v>
      </c>
    </row>
    <row r="69" ht="13.5">
      <c r="A69" s="23" t="s">
        <v>154</v>
      </c>
    </row>
    <row r="70" ht="13.5">
      <c r="A70" s="23" t="s">
        <v>155</v>
      </c>
    </row>
    <row r="71" ht="13.5">
      <c r="A71" s="23" t="s">
        <v>156</v>
      </c>
    </row>
    <row r="72" ht="13.5">
      <c r="A72" s="23" t="s">
        <v>157</v>
      </c>
    </row>
    <row r="73" ht="13.5">
      <c r="A73" s="23" t="s">
        <v>158</v>
      </c>
    </row>
    <row r="74" ht="13.5">
      <c r="A74" s="23" t="s">
        <v>159</v>
      </c>
    </row>
    <row r="75" ht="13.5">
      <c r="A75" s="23" t="s">
        <v>160</v>
      </c>
    </row>
    <row r="76" ht="13.5">
      <c r="A76" s="23" t="s">
        <v>161</v>
      </c>
    </row>
    <row r="77" ht="13.5">
      <c r="A77" s="23" t="s">
        <v>162</v>
      </c>
    </row>
    <row r="78" ht="13.5">
      <c r="A78" s="23" t="s">
        <v>163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</dc:creator>
  <cp:keywords/>
  <dc:description/>
  <cp:lastModifiedBy>Administrator</cp:lastModifiedBy>
  <cp:lastPrinted>2018-01-19T06:48:31Z</cp:lastPrinted>
  <dcterms:created xsi:type="dcterms:W3CDTF">2009-05-19T03:42:58Z</dcterms:created>
  <dcterms:modified xsi:type="dcterms:W3CDTF">2018-02-08T23:02:22Z</dcterms:modified>
  <cp:category/>
  <cp:version/>
  <cp:contentType/>
  <cp:contentStatus/>
</cp:coreProperties>
</file>